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3" documentId="8_{CF70D435-ABD3-C044-8D4C-A300CD716047}" xr6:coauthVersionLast="45" xr6:coauthVersionMax="45" xr10:uidLastSave="{BBBDBC60-4570-A542-81D3-7F5B79F1B678}"/>
  <bookViews>
    <workbookView xWindow="780" yWindow="960" windowWidth="27640" windowHeight="16160" xr2:uid="{F575D48B-41D6-CF49-B7B4-71DECB9B95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 s="1"/>
  <c r="C19" i="1" s="1"/>
  <c r="C14" i="1"/>
</calcChain>
</file>

<file path=xl/sharedStrings.xml><?xml version="1.0" encoding="utf-8"?>
<sst xmlns="http://schemas.openxmlformats.org/spreadsheetml/2006/main" count="20" uniqueCount="20">
  <si>
    <t>Calculating PMT for an annuity (simple or general)</t>
  </si>
  <si>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</si>
  <si>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</si>
  <si>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m1</t>
    </r>
  </si>
  <si>
    <r>
      <t xml:space="preserve">payments per year </t>
    </r>
    <r>
      <rPr>
        <b/>
        <sz val="12"/>
        <rFont val="Arial"/>
        <family val="2"/>
      </rPr>
      <t>m2</t>
    </r>
  </si>
  <si>
    <t>Number of years</t>
  </si>
  <si>
    <t>PV</t>
  </si>
  <si>
    <t>FV</t>
  </si>
  <si>
    <r>
      <t xml:space="preserve">Annuity </t>
    </r>
    <r>
      <rPr>
        <b/>
        <i/>
        <sz val="12"/>
        <rFont val="Times New Roman"/>
        <family val="1"/>
      </rPr>
      <t>type</t>
    </r>
  </si>
  <si>
    <t>Information to be calculated</t>
  </si>
  <si>
    <r>
      <t xml:space="preserve">Number of payments, </t>
    </r>
    <r>
      <rPr>
        <b/>
        <i/>
        <sz val="12"/>
        <rFont val="Times New Roman"/>
        <family val="1"/>
      </rPr>
      <t xml:space="preserve">n </t>
    </r>
    <r>
      <rPr>
        <sz val="12"/>
        <rFont val="Arial"/>
        <family val="2"/>
      </rPr>
      <t>or</t>
    </r>
    <r>
      <rPr>
        <b/>
        <i/>
        <sz val="12"/>
        <rFont val="Times New Roman"/>
        <family val="1"/>
      </rPr>
      <t xml:space="preserve"> nper</t>
    </r>
  </si>
  <si>
    <t>use the formula: m2 x number of years (i.e. =c8*c8)</t>
  </si>
  <si>
    <t>Calculate m1/m2</t>
  </si>
  <si>
    <t>use the formula =c6/c7</t>
  </si>
  <si>
    <r>
      <t xml:space="preserve">Periodic rate of interest, </t>
    </r>
    <r>
      <rPr>
        <b/>
        <i/>
        <sz val="12"/>
        <rFont val="Times New Roman"/>
        <family val="1"/>
      </rPr>
      <t xml:space="preserve">i2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</si>
  <si>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t>use the formula =(1+C5/C6)^C14-1</t>
  </si>
  <si>
    <t>If a simple annuity, can also use the formula =c5/c6</t>
  </si>
  <si>
    <t>FIND PMT</t>
  </si>
  <si>
    <t>PMT(rate, nper, pv, fv, type)</t>
  </si>
  <si>
    <t>formula: =PMT(C17,C14,C9,C10,C11)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</si>
</sst>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%"/>
    <numFmt numFmtId="165" formatCode="&quot;$&quot;#,##0.00"/>
    <numFmt numFmtId="166" formatCode="0.0000%"/>
  </numFmts>
  <fonts count="13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Arial"/>
      <family val="2"/>
    </font>
    <font>
      <b/>
      <i/>
      <sz val="15"/>
      <color theme="3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66" fontId="3" fillId="0" borderId="4" xfId="0" applyNumberFormat="1" applyFont="1" applyBorder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8" fontId="0" fillId="0" borderId="0" xfId="0" applyNumberFormat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1" xfId="1" applyAlignment="1">
      <alignment horizontal="center" vertical="top"/>
    </xf>
    <xf numFmtId="0" fontId="2" fillId="0" borderId="0" xfId="2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5D65-C33E-DB43-B936-A191A8187AF7}">
  <dimension ref="A1:H21"/>
  <sheetViews>
    <sheetView tabSelected="1" workbookViewId="0">
      <selection activeCell="C15" sqref="C15"/>
    </sheetView>
  </sheetViews>
  <sheetFormatPr baseColWidth="10" defaultRowHeight="16" x14ac:dyDescent="0.2"/>
  <cols>
    <col min="1" max="1" width="12" bestFit="1" customWidth="1"/>
    <col min="2" max="2" width="33.1640625" bestFit="1" customWidth="1"/>
    <col min="3" max="3" width="12.6640625" bestFit="1" customWidth="1"/>
  </cols>
  <sheetData>
    <row r="1" spans="1:8" ht="21" thickBot="1" x14ac:dyDescent="0.25">
      <c r="A1" s="17" t="s">
        <v>0</v>
      </c>
      <c r="B1" s="17"/>
      <c r="C1" s="17"/>
      <c r="D1" s="17"/>
      <c r="E1" s="1"/>
      <c r="F1" s="1"/>
      <c r="G1" s="1"/>
      <c r="H1" s="16"/>
    </row>
    <row r="2" spans="1:8" ht="17" thickTop="1" x14ac:dyDescent="0.2">
      <c r="A2" s="1"/>
      <c r="B2" s="1"/>
      <c r="C2" s="1"/>
      <c r="D2" s="1"/>
      <c r="E2" s="1"/>
      <c r="F2" s="1"/>
      <c r="G2" s="1"/>
      <c r="H2" s="2"/>
    </row>
    <row r="3" spans="1:8" ht="17" x14ac:dyDescent="0.2">
      <c r="A3" s="18"/>
      <c r="B3" s="18"/>
      <c r="C3" s="18"/>
      <c r="D3" s="18"/>
      <c r="E3" s="1"/>
      <c r="F3" s="1"/>
      <c r="G3" s="1"/>
      <c r="H3" s="1"/>
    </row>
    <row r="4" spans="1:8" ht="20" x14ac:dyDescent="0.25">
      <c r="A4" s="1"/>
      <c r="B4" s="19" t="s">
        <v>1</v>
      </c>
      <c r="C4" s="19"/>
      <c r="D4" s="1"/>
      <c r="E4" s="1"/>
      <c r="F4" s="1"/>
      <c r="G4" s="1"/>
      <c r="H4" s="2"/>
    </row>
    <row r="5" spans="1:8" x14ac:dyDescent="0.2">
      <c r="A5" s="1"/>
      <c r="B5" s="3" t="s">
        <v>2</v>
      </c>
      <c r="C5" s="4">
        <v>3.5999999999999997E-2</v>
      </c>
      <c r="D5" s="1"/>
      <c r="E5" s="1"/>
      <c r="F5" s="1"/>
      <c r="G5" s="1"/>
      <c r="H5" s="2"/>
    </row>
    <row r="6" spans="1:8" x14ac:dyDescent="0.2">
      <c r="A6" s="1"/>
      <c r="B6" s="3" t="s">
        <v>3</v>
      </c>
      <c r="C6" s="5">
        <v>12</v>
      </c>
      <c r="D6" s="1"/>
      <c r="E6" s="1"/>
      <c r="F6" s="1"/>
      <c r="G6" s="1"/>
      <c r="H6" s="2"/>
    </row>
    <row r="7" spans="1:8" x14ac:dyDescent="0.2">
      <c r="A7" s="1"/>
      <c r="B7" s="3" t="s">
        <v>4</v>
      </c>
      <c r="C7" s="5">
        <v>12</v>
      </c>
      <c r="D7" s="1"/>
      <c r="E7" s="1"/>
      <c r="F7" s="1"/>
      <c r="G7" s="1"/>
      <c r="H7" s="2"/>
    </row>
    <row r="8" spans="1:8" x14ac:dyDescent="0.2">
      <c r="A8" s="1"/>
      <c r="B8" s="3" t="s">
        <v>5</v>
      </c>
      <c r="C8" s="6">
        <v>1.5</v>
      </c>
      <c r="D8" s="1"/>
      <c r="E8" s="1"/>
      <c r="F8" s="1"/>
      <c r="G8" s="1"/>
      <c r="H8" s="2"/>
    </row>
    <row r="9" spans="1:8" x14ac:dyDescent="0.2">
      <c r="A9" s="1"/>
      <c r="B9" s="3" t="s">
        <v>6</v>
      </c>
      <c r="C9" s="7">
        <v>0</v>
      </c>
      <c r="D9" s="1"/>
      <c r="E9" s="1"/>
      <c r="F9" s="1"/>
      <c r="G9" s="1"/>
      <c r="H9" s="2"/>
    </row>
    <row r="10" spans="1:8" x14ac:dyDescent="0.2">
      <c r="A10" s="1"/>
      <c r="B10" s="3" t="s">
        <v>7</v>
      </c>
      <c r="C10" s="7">
        <v>300000</v>
      </c>
      <c r="D10" s="1"/>
      <c r="E10" s="1"/>
      <c r="F10" s="1"/>
      <c r="G10" s="1"/>
      <c r="H10" s="2"/>
    </row>
    <row r="11" spans="1:8" x14ac:dyDescent="0.2">
      <c r="A11" s="1"/>
      <c r="B11" s="3" t="s">
        <v>8</v>
      </c>
      <c r="C11" s="8">
        <v>0</v>
      </c>
      <c r="D11" s="1"/>
      <c r="E11" s="1"/>
      <c r="F11" s="1"/>
      <c r="G11" s="1"/>
      <c r="H11" s="2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ht="20" x14ac:dyDescent="0.25">
      <c r="A13" s="1"/>
      <c r="B13" s="20" t="s">
        <v>9</v>
      </c>
      <c r="C13" s="21"/>
      <c r="D13" s="9"/>
      <c r="G13" s="1"/>
      <c r="H13" s="2"/>
    </row>
    <row r="14" spans="1:8" x14ac:dyDescent="0.2">
      <c r="A14" s="1"/>
      <c r="B14" s="3" t="s">
        <v>10</v>
      </c>
      <c r="C14" s="6">
        <f>C7*C8</f>
        <v>18</v>
      </c>
      <c r="D14" s="10" t="s">
        <v>11</v>
      </c>
      <c r="G14" s="1"/>
      <c r="H14" s="2"/>
    </row>
    <row r="15" spans="1:8" x14ac:dyDescent="0.2">
      <c r="A15" s="1"/>
      <c r="B15" s="3" t="s">
        <v>12</v>
      </c>
      <c r="C15" s="6">
        <f>C6/C7</f>
        <v>1</v>
      </c>
      <c r="D15" s="10" t="s">
        <v>13</v>
      </c>
      <c r="G15" s="1"/>
      <c r="H15" s="2"/>
    </row>
    <row r="16" spans="1:8" x14ac:dyDescent="0.2">
      <c r="A16" s="1"/>
      <c r="B16" s="3" t="s">
        <v>14</v>
      </c>
      <c r="C16" s="11">
        <f>(1+C5/C6)^C15-1</f>
        <v>2.9999999999998916E-3</v>
      </c>
      <c r="D16" s="10" t="s">
        <v>15</v>
      </c>
      <c r="G16" s="1"/>
      <c r="H16" s="2"/>
    </row>
    <row r="17" spans="1:8" x14ac:dyDescent="0.2">
      <c r="A17" s="1"/>
      <c r="B17" s="1"/>
      <c r="C17" s="1"/>
      <c r="D17" s="1" t="s">
        <v>16</v>
      </c>
      <c r="G17" s="1"/>
      <c r="H17" s="2"/>
    </row>
    <row r="18" spans="1:8" x14ac:dyDescent="0.2">
      <c r="A18" s="1"/>
      <c r="B18" s="1"/>
      <c r="C18" s="1"/>
      <c r="D18" s="12"/>
      <c r="G18" s="1"/>
      <c r="H18" s="2"/>
    </row>
    <row r="19" spans="1:8" ht="21" x14ac:dyDescent="0.2">
      <c r="A19" s="13" t="s">
        <v>17</v>
      </c>
      <c r="B19" s="14" t="s">
        <v>18</v>
      </c>
      <c r="C19" s="15">
        <f>PMT(C16,C14,C9,C10,C11)</f>
        <v>-16245.697926570067</v>
      </c>
      <c r="D19" s="12" t="s">
        <v>19</v>
      </c>
      <c r="G19" s="1"/>
      <c r="H19" s="2"/>
    </row>
    <row r="20" spans="1:8" x14ac:dyDescent="0.2">
      <c r="A20" s="1"/>
      <c r="B20" s="1"/>
      <c r="C20" s="1"/>
      <c r="D20" s="1"/>
      <c r="E20" s="1"/>
      <c r="G20" s="1"/>
      <c r="H20" s="2"/>
    </row>
    <row r="21" spans="1:8" x14ac:dyDescent="0.2">
      <c r="A21" s="1"/>
      <c r="B21" s="1"/>
      <c r="C21" s="1"/>
      <c r="D21" s="1"/>
      <c r="E21" s="1"/>
      <c r="F21" s="1"/>
      <c r="G21" s="1"/>
      <c r="H21" s="2"/>
    </row>
  </sheetData>
  <mergeCells count="4">
    <mergeCell ref="A1:D1"/>
    <mergeCell ref="A3:D3"/>
    <mergeCell ref="B4:C4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2020-06-10T21:44:17Z</dcterms:created>
  <dcterms:modified xsi:type="dcterms:W3CDTF">2020-06-11T00:19:45Z</dcterms:modified>
</cp:coreProperties>
</file>