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endutcher/Downloads/"/>
    </mc:Choice>
  </mc:AlternateContent>
  <xr:revisionPtr revIDLastSave="0" documentId="8_{27F5B4E5-80E7-164E-942D-C30CF272005E}" xr6:coauthVersionLast="47" xr6:coauthVersionMax="47" xr10:uidLastSave="{00000000-0000-0000-0000-000000000000}"/>
  <bookViews>
    <workbookView xWindow="400" yWindow="1160" windowWidth="29460" windowHeight="16020" activeTab="1" xr2:uid="{00000000-000D-0000-FFFF-FFFF00000000}"/>
  </bookViews>
  <sheets>
    <sheet name="Theoretical" sheetId="4" r:id="rId1"/>
    <sheet name="Class Data Set" sheetId="2" r:id="rId2"/>
    <sheet name="Single Data Se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9" i="2" l="1"/>
  <c r="AI18" i="2"/>
  <c r="AI17" i="2"/>
  <c r="AJ4" i="2"/>
  <c r="AJ5" i="2"/>
  <c r="AJ6" i="2"/>
  <c r="AJ7" i="2"/>
  <c r="AJ8" i="2"/>
  <c r="AJ9" i="2"/>
  <c r="AJ10" i="2"/>
  <c r="AJ11" i="2"/>
  <c r="AJ12" i="2"/>
  <c r="AJ13" i="2"/>
  <c r="AJ14" i="2"/>
  <c r="AJ15" i="2"/>
  <c r="AJ3" i="2"/>
  <c r="D3" i="4"/>
  <c r="D4" i="4"/>
  <c r="D5" i="4"/>
  <c r="D6" i="4"/>
  <c r="D7" i="4"/>
  <c r="D8" i="4"/>
  <c r="D9" i="4"/>
  <c r="D10" i="4"/>
  <c r="D11" i="4"/>
  <c r="D12" i="4"/>
  <c r="D13" i="4"/>
  <c r="D14" i="4"/>
  <c r="D2" i="4"/>
  <c r="C16" i="4"/>
  <c r="AI4" i="2"/>
  <c r="AI5" i="2"/>
  <c r="AI6" i="2"/>
  <c r="AI7" i="2"/>
  <c r="AI8" i="2"/>
  <c r="AI9" i="2"/>
  <c r="AI10" i="2"/>
  <c r="AI11" i="2"/>
  <c r="AI12" i="2"/>
  <c r="AI13" i="2"/>
  <c r="AI14" i="2"/>
  <c r="AI15" i="2"/>
  <c r="AI3" i="2"/>
  <c r="AH4" i="2"/>
  <c r="AH5" i="2"/>
  <c r="AH6" i="2"/>
  <c r="AH7" i="2"/>
  <c r="AH8" i="2"/>
  <c r="AH9" i="2"/>
  <c r="AH10" i="2"/>
  <c r="AH11" i="2"/>
  <c r="AH12" i="2"/>
  <c r="AH13" i="2"/>
  <c r="AH14" i="2"/>
  <c r="AH15" i="2"/>
  <c r="AH3" i="2"/>
  <c r="D3" i="3"/>
  <c r="D2" i="3"/>
  <c r="B19" i="2"/>
  <c r="C17" i="2" l="1"/>
</calcChain>
</file>

<file path=xl/sharedStrings.xml><?xml version="1.0" encoding="utf-8"?>
<sst xmlns="http://schemas.openxmlformats.org/spreadsheetml/2006/main" count="31" uniqueCount="29">
  <si>
    <t>sum</t>
  </si>
  <si>
    <t>data set:</t>
  </si>
  <si>
    <t># of rolls:</t>
  </si>
  <si>
    <t>Dice Rolls</t>
  </si>
  <si>
    <t xml:space="preserve">Average: </t>
  </si>
  <si>
    <t>Stand. Dev.:</t>
  </si>
  <si>
    <t>Sum</t>
  </si>
  <si>
    <t>Combinations</t>
  </si>
  <si>
    <t>n/a</t>
  </si>
  <si>
    <t>1-1</t>
  </si>
  <si>
    <t>1-2, 2-1</t>
  </si>
  <si>
    <t>1-3, 3-1, 2-2</t>
  </si>
  <si>
    <t xml:space="preserve">4-1, 1-4, 2-3, 3-2 </t>
  </si>
  <si>
    <t>5-1, 1-5, 2-4, 4-2, 3-3</t>
  </si>
  <si>
    <t>6-1, 1-6, 5-2, 2-5, 4-3, 3-4</t>
  </si>
  <si>
    <t>6-2, 2-6, 5-3, 3-5, 4-4</t>
  </si>
  <si>
    <t>6-3, 3-6, 5-4, 4-5</t>
  </si>
  <si>
    <t>6-4, 4-6, 5-5</t>
  </si>
  <si>
    <t>6-5, 5-6</t>
  </si>
  <si>
    <t>6-6</t>
  </si>
  <si>
    <t>Fraction of Occurrences</t>
  </si>
  <si>
    <t># of Combinations</t>
  </si>
  <si>
    <t>Total rolls:</t>
  </si>
  <si>
    <t>Product</t>
  </si>
  <si>
    <t>Average:</t>
  </si>
  <si>
    <t>Variance:</t>
  </si>
  <si>
    <t xml:space="preserve">Stand Dev: </t>
  </si>
  <si>
    <t>Sum:</t>
  </si>
  <si>
    <t>Deviation^2*Sum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</si>
</sst>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/>
    <xf numFmtId="1" fontId="0" fillId="0" borderId="0" xfId="0" applyNumberFormat="1"/>
    <xf numFmtId="1" fontId="3" fillId="0" borderId="0" xfId="0" applyNumberFormat="1" applyFont="1"/>
    <xf numFmtId="0" fontId="0" fillId="0" borderId="0" xfId="0" applyAlignment="1">
      <alignment horizontal="right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DE0E0-D169-B54B-95B6-9D22353FE0E8}">
  <dimension ref="A1:D16"/>
  <sheetViews>
    <sheetView workbookViewId="0">
      <selection activeCell="F20" sqref="F20"/>
    </sheetView>
  </sheetViews>
  <sheetFormatPr baseColWidth="10" defaultRowHeight="15" x14ac:dyDescent="0.2"/>
  <cols>
    <col min="2" max="2" width="20.5" bestFit="1" customWidth="1"/>
    <col min="3" max="3" width="12.1640625" customWidth="1"/>
    <col min="4" max="4" width="11.5" customWidth="1"/>
  </cols>
  <sheetData>
    <row r="1" spans="1:4" ht="30" customHeight="1" x14ac:dyDescent="0.2">
      <c r="A1" s="6" t="s">
        <v>6</v>
      </c>
      <c r="B1" s="6" t="s">
        <v>7</v>
      </c>
      <c r="C1" s="7" t="s">
        <v>21</v>
      </c>
      <c r="D1" s="7" t="s">
        <v>20</v>
      </c>
    </row>
    <row r="2" spans="1:4" x14ac:dyDescent="0.2">
      <c r="A2">
        <v>1</v>
      </c>
      <c r="B2" t="s">
        <v>8</v>
      </c>
      <c r="C2">
        <v>0</v>
      </c>
      <c r="D2" s="4">
        <f>C2/$C$16</f>
        <v>0</v>
      </c>
    </row>
    <row r="3" spans="1:4" x14ac:dyDescent="0.2">
      <c r="A3">
        <v>2</v>
      </c>
      <c r="B3" s="5" t="s">
        <v>9</v>
      </c>
      <c r="C3">
        <v>1</v>
      </c>
      <c r="D3" s="4">
        <f>C3/$C$16</f>
        <v>2.7777777777777776E-2</v>
      </c>
    </row>
    <row r="4" spans="1:4" x14ac:dyDescent="0.2">
      <c r="A4">
        <v>3</v>
      </c>
      <c r="B4" t="s">
        <v>10</v>
      </c>
      <c r="C4">
        <v>2</v>
      </c>
      <c r="D4" s="4">
        <f>C4/$C$16</f>
        <v>5.5555555555555552E-2</v>
      </c>
    </row>
    <row r="5" spans="1:4" x14ac:dyDescent="0.2">
      <c r="A5">
        <v>4</v>
      </c>
      <c r="B5" t="s">
        <v>11</v>
      </c>
      <c r="C5">
        <v>3</v>
      </c>
      <c r="D5" s="4">
        <f>C5/$C$16</f>
        <v>8.3333333333333329E-2</v>
      </c>
    </row>
    <row r="6" spans="1:4" x14ac:dyDescent="0.2">
      <c r="A6">
        <v>5</v>
      </c>
      <c r="B6" t="s">
        <v>12</v>
      </c>
      <c r="C6">
        <v>4</v>
      </c>
      <c r="D6" s="4">
        <f>C6/$C$16</f>
        <v>0.1111111111111111</v>
      </c>
    </row>
    <row r="7" spans="1:4" x14ac:dyDescent="0.2">
      <c r="A7">
        <v>6</v>
      </c>
      <c r="B7" t="s">
        <v>13</v>
      </c>
      <c r="C7">
        <v>5</v>
      </c>
      <c r="D7" s="4">
        <f>C7/$C$16</f>
        <v>0.1388888888888889</v>
      </c>
    </row>
    <row r="8" spans="1:4" x14ac:dyDescent="0.2">
      <c r="A8">
        <v>7</v>
      </c>
      <c r="B8" t="s">
        <v>14</v>
      </c>
      <c r="C8">
        <v>6</v>
      </c>
      <c r="D8" s="4">
        <f>C8/$C$16</f>
        <v>0.16666666666666666</v>
      </c>
    </row>
    <row r="9" spans="1:4" x14ac:dyDescent="0.2">
      <c r="A9">
        <v>8</v>
      </c>
      <c r="B9" t="s">
        <v>15</v>
      </c>
      <c r="C9">
        <v>5</v>
      </c>
      <c r="D9" s="4">
        <f>C9/$C$16</f>
        <v>0.1388888888888889</v>
      </c>
    </row>
    <row r="10" spans="1:4" x14ac:dyDescent="0.2">
      <c r="A10">
        <v>9</v>
      </c>
      <c r="B10" t="s">
        <v>16</v>
      </c>
      <c r="C10">
        <v>4</v>
      </c>
      <c r="D10" s="4">
        <f>C10/$C$16</f>
        <v>0.1111111111111111</v>
      </c>
    </row>
    <row r="11" spans="1:4" x14ac:dyDescent="0.2">
      <c r="A11">
        <v>10</v>
      </c>
      <c r="B11" t="s">
        <v>17</v>
      </c>
      <c r="C11">
        <v>3</v>
      </c>
      <c r="D11" s="4">
        <f>C11/$C$16</f>
        <v>8.3333333333333329E-2</v>
      </c>
    </row>
    <row r="12" spans="1:4" x14ac:dyDescent="0.2">
      <c r="A12">
        <v>11</v>
      </c>
      <c r="B12" t="s">
        <v>18</v>
      </c>
      <c r="C12">
        <v>2</v>
      </c>
      <c r="D12" s="4">
        <f>C12/$C$16</f>
        <v>5.5555555555555552E-2</v>
      </c>
    </row>
    <row r="13" spans="1:4" x14ac:dyDescent="0.2">
      <c r="A13">
        <v>12</v>
      </c>
      <c r="B13" s="5" t="s">
        <v>19</v>
      </c>
      <c r="C13">
        <v>1</v>
      </c>
      <c r="D13" s="4">
        <f>C13/$C$16</f>
        <v>2.7777777777777776E-2</v>
      </c>
    </row>
    <row r="14" spans="1:4" x14ac:dyDescent="0.2">
      <c r="A14">
        <v>13</v>
      </c>
      <c r="B14" t="s">
        <v>8</v>
      </c>
      <c r="C14">
        <v>0</v>
      </c>
      <c r="D14" s="4">
        <f>C14/$C$16</f>
        <v>0</v>
      </c>
    </row>
    <row r="16" spans="1:4" x14ac:dyDescent="0.2">
      <c r="B16" s="11" t="s">
        <v>27</v>
      </c>
      <c r="C16" s="11">
        <f>SUM(C2:C14)</f>
        <v>36</v>
      </c>
      <c r="D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zoomScale="120" zoomScaleNormal="120" workbookViewId="0">
      <selection activeCell="AC24" sqref="AC24"/>
    </sheetView>
  </sheetViews>
  <sheetFormatPr baseColWidth="10" defaultColWidth="4" defaultRowHeight="16" x14ac:dyDescent="0.2"/>
  <cols>
    <col min="1" max="1" width="6.5" style="1" customWidth="1"/>
    <col min="2" max="2" width="9.1640625" style="1" customWidth="1"/>
    <col min="3" max="31" width="4.1640625" style="1" customWidth="1"/>
    <col min="32" max="34" width="4.83203125" style="1" customWidth="1"/>
    <col min="35" max="35" width="7.33203125" style="1" bestFit="1" customWidth="1"/>
    <col min="36" max="36" width="10" style="1" customWidth="1"/>
    <col min="37" max="41" width="4.83203125" style="1" customWidth="1"/>
    <col min="42" max="16384" width="4" style="1"/>
  </cols>
  <sheetData>
    <row r="1" spans="1:37" x14ac:dyDescent="0.2">
      <c r="B1" s="3" t="s">
        <v>1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1">
        <v>30</v>
      </c>
      <c r="AH1" s="8" t="s">
        <v>6</v>
      </c>
      <c r="AI1" s="8" t="s">
        <v>23</v>
      </c>
      <c r="AJ1" s="8" t="s">
        <v>28</v>
      </c>
      <c r="AK1" s="8"/>
    </row>
    <row r="2" spans="1:37" x14ac:dyDescent="0.2">
      <c r="A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7" x14ac:dyDescent="0.2">
      <c r="A3" s="2">
        <v>1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>
        <v>0</v>
      </c>
      <c r="AH3" s="1">
        <f>SUM(C3:AF3)</f>
        <v>0</v>
      </c>
      <c r="AI3" s="1">
        <f>AH3*A3</f>
        <v>0</v>
      </c>
      <c r="AJ3" s="10">
        <f>(A3-$AI$17)^2*AH3</f>
        <v>0</v>
      </c>
    </row>
    <row r="4" spans="1:37" x14ac:dyDescent="0.2">
      <c r="A4" s="2">
        <v>2</v>
      </c>
      <c r="C4" s="2">
        <v>1</v>
      </c>
      <c r="D4" s="2">
        <v>0</v>
      </c>
      <c r="E4" s="2">
        <v>1</v>
      </c>
      <c r="F4" s="2">
        <v>0</v>
      </c>
      <c r="G4" s="2">
        <v>0</v>
      </c>
      <c r="H4" s="2">
        <v>0</v>
      </c>
      <c r="I4" s="2">
        <v>1</v>
      </c>
      <c r="J4" s="2">
        <v>3</v>
      </c>
      <c r="K4" s="2">
        <v>1</v>
      </c>
      <c r="L4" s="2">
        <v>0</v>
      </c>
      <c r="M4" s="2">
        <v>1</v>
      </c>
      <c r="N4" s="2">
        <v>0</v>
      </c>
      <c r="O4" s="2">
        <v>1</v>
      </c>
      <c r="P4" s="2">
        <v>0</v>
      </c>
      <c r="Q4" s="2">
        <v>1</v>
      </c>
      <c r="R4" s="2">
        <v>2</v>
      </c>
      <c r="S4" s="2">
        <v>1</v>
      </c>
      <c r="T4" s="2">
        <v>1</v>
      </c>
      <c r="U4" s="2">
        <v>1</v>
      </c>
      <c r="V4" s="2">
        <v>0</v>
      </c>
      <c r="W4" s="2">
        <v>1</v>
      </c>
      <c r="X4" s="2">
        <v>3</v>
      </c>
      <c r="Y4" s="2">
        <v>0</v>
      </c>
      <c r="Z4" s="2">
        <v>0</v>
      </c>
      <c r="AA4" s="2">
        <v>1</v>
      </c>
      <c r="AB4" s="2">
        <v>0</v>
      </c>
      <c r="AC4" s="2">
        <v>1</v>
      </c>
      <c r="AD4" s="2">
        <v>5</v>
      </c>
      <c r="AE4" s="2">
        <v>1</v>
      </c>
      <c r="AF4">
        <v>0</v>
      </c>
      <c r="AH4" s="1">
        <f t="shared" ref="AH4:AH15" si="0">SUM(C4:AF4)</f>
        <v>27</v>
      </c>
      <c r="AI4" s="1">
        <f>AH4*A4</f>
        <v>54</v>
      </c>
      <c r="AJ4" s="10">
        <f>(A4-$AI$17)^2*AH4</f>
        <v>686.04481481481469</v>
      </c>
    </row>
    <row r="5" spans="1:37" x14ac:dyDescent="0.2">
      <c r="A5" s="2">
        <v>3</v>
      </c>
      <c r="C5" s="2">
        <v>4</v>
      </c>
      <c r="D5" s="2">
        <v>1</v>
      </c>
      <c r="E5" s="2">
        <v>3</v>
      </c>
      <c r="F5" s="2">
        <v>3</v>
      </c>
      <c r="G5" s="2">
        <v>1</v>
      </c>
      <c r="H5" s="2">
        <v>0</v>
      </c>
      <c r="I5" s="2">
        <v>0</v>
      </c>
      <c r="J5" s="2">
        <v>0</v>
      </c>
      <c r="K5" s="2">
        <v>1</v>
      </c>
      <c r="L5" s="2">
        <v>1</v>
      </c>
      <c r="M5" s="2">
        <v>2</v>
      </c>
      <c r="N5" s="2">
        <v>5</v>
      </c>
      <c r="O5" s="2">
        <v>2</v>
      </c>
      <c r="P5" s="2">
        <v>2</v>
      </c>
      <c r="Q5" s="2">
        <v>4</v>
      </c>
      <c r="R5" s="2">
        <v>2</v>
      </c>
      <c r="S5" s="2">
        <v>4</v>
      </c>
      <c r="T5" s="2">
        <v>4</v>
      </c>
      <c r="U5" s="2">
        <v>2</v>
      </c>
      <c r="V5" s="2">
        <v>2</v>
      </c>
      <c r="W5" s="2">
        <v>1</v>
      </c>
      <c r="X5" s="2">
        <v>2</v>
      </c>
      <c r="Y5" s="2">
        <v>2</v>
      </c>
      <c r="Z5" s="2">
        <v>2</v>
      </c>
      <c r="AA5" s="2">
        <v>4</v>
      </c>
      <c r="AB5" s="2">
        <v>0</v>
      </c>
      <c r="AC5" s="2">
        <v>1</v>
      </c>
      <c r="AD5" s="2">
        <v>3</v>
      </c>
      <c r="AE5" s="2">
        <v>3</v>
      </c>
      <c r="AF5">
        <v>3</v>
      </c>
      <c r="AH5" s="1">
        <f t="shared" si="0"/>
        <v>64</v>
      </c>
      <c r="AI5" s="1">
        <f t="shared" ref="AI4:AI15" si="1">AH5*A5</f>
        <v>192</v>
      </c>
      <c r="AJ5" s="10">
        <f t="shared" ref="AJ4:AJ15" si="2">(A5-$AI$17)^2*AH5</f>
        <v>1044.9654869684498</v>
      </c>
    </row>
    <row r="6" spans="1:37" x14ac:dyDescent="0.2">
      <c r="A6" s="2">
        <v>4</v>
      </c>
      <c r="C6" s="2">
        <v>5</v>
      </c>
      <c r="D6" s="2">
        <v>1</v>
      </c>
      <c r="E6" s="2">
        <v>1</v>
      </c>
      <c r="F6" s="2">
        <v>2</v>
      </c>
      <c r="G6" s="2">
        <v>2</v>
      </c>
      <c r="H6" s="2">
        <v>4</v>
      </c>
      <c r="I6" s="2">
        <v>2</v>
      </c>
      <c r="J6" s="2">
        <v>3</v>
      </c>
      <c r="K6" s="2">
        <v>0</v>
      </c>
      <c r="L6" s="2">
        <v>5</v>
      </c>
      <c r="M6" s="2">
        <v>4</v>
      </c>
      <c r="N6" s="2">
        <v>5</v>
      </c>
      <c r="O6" s="2">
        <v>5</v>
      </c>
      <c r="P6" s="2">
        <v>4</v>
      </c>
      <c r="Q6" s="2">
        <v>2</v>
      </c>
      <c r="R6" s="2">
        <v>3</v>
      </c>
      <c r="S6" s="2">
        <v>5</v>
      </c>
      <c r="T6" s="2">
        <v>4</v>
      </c>
      <c r="U6" s="2">
        <v>2</v>
      </c>
      <c r="V6" s="2">
        <v>5</v>
      </c>
      <c r="W6" s="2">
        <v>5</v>
      </c>
      <c r="X6" s="2">
        <v>5</v>
      </c>
      <c r="Y6" s="2">
        <v>5</v>
      </c>
      <c r="Z6" s="2">
        <v>4</v>
      </c>
      <c r="AA6" s="2">
        <v>0</v>
      </c>
      <c r="AB6" s="2">
        <v>3</v>
      </c>
      <c r="AC6" s="2">
        <v>3</v>
      </c>
      <c r="AD6" s="2">
        <v>3</v>
      </c>
      <c r="AE6" s="2">
        <v>3</v>
      </c>
      <c r="AF6">
        <v>3</v>
      </c>
      <c r="AH6" s="1">
        <f t="shared" si="0"/>
        <v>98</v>
      </c>
      <c r="AI6" s="1">
        <f t="shared" si="1"/>
        <v>392</v>
      </c>
      <c r="AJ6" s="10">
        <f t="shared" si="2"/>
        <v>906.11821673525344</v>
      </c>
    </row>
    <row r="7" spans="1:37" x14ac:dyDescent="0.2">
      <c r="A7" s="2">
        <v>5</v>
      </c>
      <c r="C7" s="2">
        <v>4</v>
      </c>
      <c r="D7" s="2">
        <v>5</v>
      </c>
      <c r="E7" s="2">
        <v>11</v>
      </c>
      <c r="F7" s="2">
        <v>5</v>
      </c>
      <c r="G7" s="2">
        <v>4</v>
      </c>
      <c r="H7" s="2">
        <v>2</v>
      </c>
      <c r="I7" s="2">
        <v>3</v>
      </c>
      <c r="J7" s="2">
        <v>4</v>
      </c>
      <c r="K7" s="2">
        <v>5</v>
      </c>
      <c r="L7" s="2">
        <v>4</v>
      </c>
      <c r="M7" s="2">
        <v>2</v>
      </c>
      <c r="N7" s="2">
        <v>6</v>
      </c>
      <c r="O7" s="2">
        <v>3</v>
      </c>
      <c r="P7" s="2">
        <v>4</v>
      </c>
      <c r="Q7" s="2">
        <v>5</v>
      </c>
      <c r="R7" s="2">
        <v>1</v>
      </c>
      <c r="S7" s="2">
        <v>1</v>
      </c>
      <c r="T7" s="2">
        <v>2</v>
      </c>
      <c r="U7" s="2">
        <v>5</v>
      </c>
      <c r="V7" s="2">
        <v>1</v>
      </c>
      <c r="W7" s="2">
        <v>2</v>
      </c>
      <c r="X7" s="2">
        <v>7</v>
      </c>
      <c r="Y7" s="2">
        <v>5</v>
      </c>
      <c r="Z7" s="2">
        <v>4</v>
      </c>
      <c r="AA7" s="2">
        <v>3</v>
      </c>
      <c r="AB7" s="2">
        <v>7</v>
      </c>
      <c r="AC7" s="2">
        <v>4</v>
      </c>
      <c r="AD7" s="2">
        <v>6</v>
      </c>
      <c r="AE7" s="2">
        <v>7</v>
      </c>
      <c r="AF7">
        <v>2</v>
      </c>
      <c r="AH7" s="1">
        <f t="shared" si="0"/>
        <v>124</v>
      </c>
      <c r="AI7" s="1">
        <f t="shared" si="1"/>
        <v>620</v>
      </c>
      <c r="AJ7" s="10">
        <f t="shared" si="2"/>
        <v>516.41322359396406</v>
      </c>
    </row>
    <row r="8" spans="1:37" x14ac:dyDescent="0.2">
      <c r="A8" s="2">
        <v>6</v>
      </c>
      <c r="C8" s="2">
        <v>2</v>
      </c>
      <c r="D8" s="2">
        <v>7</v>
      </c>
      <c r="E8" s="2">
        <v>3</v>
      </c>
      <c r="F8" s="2">
        <v>4</v>
      </c>
      <c r="G8" s="2">
        <v>2</v>
      </c>
      <c r="H8" s="2">
        <v>6</v>
      </c>
      <c r="I8" s="2">
        <v>6</v>
      </c>
      <c r="J8" s="2">
        <v>4</v>
      </c>
      <c r="K8" s="2">
        <v>4</v>
      </c>
      <c r="L8" s="2">
        <v>9</v>
      </c>
      <c r="M8" s="2">
        <v>5</v>
      </c>
      <c r="N8" s="2">
        <v>6</v>
      </c>
      <c r="O8" s="2">
        <v>4</v>
      </c>
      <c r="P8" s="2">
        <v>5</v>
      </c>
      <c r="Q8" s="2">
        <v>3</v>
      </c>
      <c r="R8" s="2">
        <v>4</v>
      </c>
      <c r="S8" s="2">
        <v>3</v>
      </c>
      <c r="T8" s="2">
        <v>3</v>
      </c>
      <c r="U8" s="2">
        <v>4</v>
      </c>
      <c r="V8" s="2">
        <v>6</v>
      </c>
      <c r="W8" s="2">
        <v>4</v>
      </c>
      <c r="X8" s="2">
        <v>4</v>
      </c>
      <c r="Y8" s="2">
        <v>3</v>
      </c>
      <c r="Z8" s="2">
        <v>6</v>
      </c>
      <c r="AA8" s="2">
        <v>6</v>
      </c>
      <c r="AB8" s="2">
        <v>2</v>
      </c>
      <c r="AC8" s="2">
        <v>3</v>
      </c>
      <c r="AD8" s="2">
        <v>2</v>
      </c>
      <c r="AE8" s="2">
        <v>2</v>
      </c>
      <c r="AF8">
        <v>5</v>
      </c>
      <c r="AH8" s="1">
        <f t="shared" si="0"/>
        <v>127</v>
      </c>
      <c r="AI8" s="1">
        <f t="shared" si="1"/>
        <v>762</v>
      </c>
      <c r="AJ8" s="10">
        <f t="shared" si="2"/>
        <v>137.55894375857329</v>
      </c>
    </row>
    <row r="9" spans="1:37" x14ac:dyDescent="0.2">
      <c r="A9" s="2">
        <v>7</v>
      </c>
      <c r="C9" s="2">
        <v>5</v>
      </c>
      <c r="D9" s="2">
        <v>2</v>
      </c>
      <c r="E9" s="2">
        <v>5</v>
      </c>
      <c r="F9" s="2">
        <v>6</v>
      </c>
      <c r="G9" s="2">
        <v>7</v>
      </c>
      <c r="H9" s="2">
        <v>5</v>
      </c>
      <c r="I9" s="2">
        <v>6</v>
      </c>
      <c r="J9" s="2">
        <v>6</v>
      </c>
      <c r="K9" s="2">
        <v>5</v>
      </c>
      <c r="L9" s="2">
        <v>6</v>
      </c>
      <c r="M9" s="2">
        <v>7</v>
      </c>
      <c r="N9" s="2">
        <v>3</v>
      </c>
      <c r="O9" s="2">
        <v>8</v>
      </c>
      <c r="P9" s="2">
        <v>4</v>
      </c>
      <c r="Q9" s="2">
        <v>8</v>
      </c>
      <c r="R9" s="2">
        <v>9</v>
      </c>
      <c r="S9" s="2">
        <v>5</v>
      </c>
      <c r="T9" s="2">
        <v>5</v>
      </c>
      <c r="U9" s="2">
        <v>7</v>
      </c>
      <c r="V9" s="2">
        <v>7</v>
      </c>
      <c r="W9" s="2">
        <v>5</v>
      </c>
      <c r="X9" s="2">
        <v>2</v>
      </c>
      <c r="Y9" s="2">
        <v>8</v>
      </c>
      <c r="Z9" s="2">
        <v>5</v>
      </c>
      <c r="AA9" s="2">
        <v>6</v>
      </c>
      <c r="AB9" s="2">
        <v>8</v>
      </c>
      <c r="AC9" s="2">
        <v>6</v>
      </c>
      <c r="AD9" s="2">
        <v>4</v>
      </c>
      <c r="AE9" s="2">
        <v>6</v>
      </c>
      <c r="AF9">
        <v>9</v>
      </c>
      <c r="AH9" s="1">
        <f t="shared" si="0"/>
        <v>175</v>
      </c>
      <c r="AI9" s="1">
        <f t="shared" si="1"/>
        <v>1225</v>
      </c>
      <c r="AJ9" s="10">
        <f t="shared" si="2"/>
        <v>0.2904663923182379</v>
      </c>
    </row>
    <row r="10" spans="1:37" x14ac:dyDescent="0.2">
      <c r="A10" s="2">
        <v>8</v>
      </c>
      <c r="C10" s="2">
        <v>5</v>
      </c>
      <c r="D10" s="2">
        <v>4</v>
      </c>
      <c r="E10" s="2">
        <v>7</v>
      </c>
      <c r="F10" s="2">
        <v>5</v>
      </c>
      <c r="G10" s="2">
        <v>6</v>
      </c>
      <c r="H10" s="2">
        <v>7</v>
      </c>
      <c r="I10" s="2">
        <v>3</v>
      </c>
      <c r="J10" s="2">
        <v>6</v>
      </c>
      <c r="K10" s="2">
        <v>6</v>
      </c>
      <c r="L10" s="2">
        <v>5</v>
      </c>
      <c r="M10" s="2">
        <v>4</v>
      </c>
      <c r="N10" s="2">
        <v>5</v>
      </c>
      <c r="O10" s="2">
        <v>3</v>
      </c>
      <c r="P10" s="2">
        <v>5</v>
      </c>
      <c r="Q10" s="2">
        <v>6</v>
      </c>
      <c r="R10" s="2">
        <v>6</v>
      </c>
      <c r="S10" s="2">
        <v>5</v>
      </c>
      <c r="T10" s="2">
        <v>5</v>
      </c>
      <c r="U10" s="2">
        <v>7</v>
      </c>
      <c r="V10" s="2">
        <v>4</v>
      </c>
      <c r="W10" s="2">
        <v>4</v>
      </c>
      <c r="X10" s="2">
        <v>3</v>
      </c>
      <c r="Y10" s="2">
        <v>7</v>
      </c>
      <c r="Z10" s="2">
        <v>3</v>
      </c>
      <c r="AA10" s="2">
        <v>4</v>
      </c>
      <c r="AB10" s="2">
        <v>6</v>
      </c>
      <c r="AC10" s="2">
        <v>3</v>
      </c>
      <c r="AD10" s="2">
        <v>6</v>
      </c>
      <c r="AE10" s="2">
        <v>8</v>
      </c>
      <c r="AF10">
        <v>2</v>
      </c>
      <c r="AH10" s="1">
        <f t="shared" si="0"/>
        <v>150</v>
      </c>
      <c r="AI10" s="1">
        <f t="shared" si="1"/>
        <v>1200</v>
      </c>
      <c r="AJ10" s="10">
        <f t="shared" si="2"/>
        <v>138.02674897119354</v>
      </c>
    </row>
    <row r="11" spans="1:37" x14ac:dyDescent="0.2">
      <c r="A11" s="2">
        <v>9</v>
      </c>
      <c r="C11" s="2">
        <v>4</v>
      </c>
      <c r="D11" s="2">
        <v>6</v>
      </c>
      <c r="E11" s="2">
        <v>2</v>
      </c>
      <c r="F11" s="2">
        <v>2</v>
      </c>
      <c r="G11" s="2">
        <v>3</v>
      </c>
      <c r="H11" s="2">
        <v>2</v>
      </c>
      <c r="I11" s="2">
        <v>7</v>
      </c>
      <c r="J11" s="2">
        <v>3</v>
      </c>
      <c r="K11" s="2">
        <v>6</v>
      </c>
      <c r="L11" s="2">
        <v>4</v>
      </c>
      <c r="M11" s="2">
        <v>6</v>
      </c>
      <c r="N11" s="2">
        <v>3</v>
      </c>
      <c r="O11" s="2">
        <v>4</v>
      </c>
      <c r="P11" s="2">
        <v>3</v>
      </c>
      <c r="Q11" s="2">
        <v>3</v>
      </c>
      <c r="R11" s="2">
        <v>2</v>
      </c>
      <c r="S11" s="2">
        <v>3</v>
      </c>
      <c r="T11" s="2">
        <v>6</v>
      </c>
      <c r="U11" s="2">
        <v>2</v>
      </c>
      <c r="V11" s="2">
        <v>5</v>
      </c>
      <c r="W11" s="2">
        <v>8</v>
      </c>
      <c r="X11" s="2">
        <v>3</v>
      </c>
      <c r="Y11" s="2">
        <v>1</v>
      </c>
      <c r="Z11" s="2">
        <v>6</v>
      </c>
      <c r="AA11" s="2">
        <v>5</v>
      </c>
      <c r="AB11" s="2">
        <v>6</v>
      </c>
      <c r="AC11" s="2">
        <v>4</v>
      </c>
      <c r="AD11" s="2">
        <v>4</v>
      </c>
      <c r="AE11" s="2">
        <v>1</v>
      </c>
      <c r="AF11">
        <v>4</v>
      </c>
      <c r="AH11" s="1">
        <f t="shared" si="0"/>
        <v>118</v>
      </c>
      <c r="AI11" s="1">
        <f t="shared" si="1"/>
        <v>1062</v>
      </c>
      <c r="AJ11" s="10">
        <f t="shared" si="2"/>
        <v>452.96622770919089</v>
      </c>
    </row>
    <row r="12" spans="1:37" x14ac:dyDescent="0.2">
      <c r="A12" s="2">
        <v>10</v>
      </c>
      <c r="C12" s="2">
        <v>3</v>
      </c>
      <c r="D12" s="2">
        <v>4</v>
      </c>
      <c r="E12" s="2">
        <v>0</v>
      </c>
      <c r="F12" s="2">
        <v>3</v>
      </c>
      <c r="G12" s="2">
        <v>9</v>
      </c>
      <c r="H12" s="2">
        <v>9</v>
      </c>
      <c r="I12" s="2">
        <v>6</v>
      </c>
      <c r="J12" s="2">
        <v>5</v>
      </c>
      <c r="K12" s="2">
        <v>4</v>
      </c>
      <c r="L12" s="2">
        <v>2</v>
      </c>
      <c r="M12" s="2">
        <v>2</v>
      </c>
      <c r="N12" s="2">
        <v>1</v>
      </c>
      <c r="O12" s="2">
        <v>4</v>
      </c>
      <c r="P12" s="2">
        <v>4</v>
      </c>
      <c r="Q12" s="2">
        <v>1</v>
      </c>
      <c r="R12" s="2">
        <v>4</v>
      </c>
      <c r="S12" s="2">
        <v>5</v>
      </c>
      <c r="T12" s="2">
        <v>2</v>
      </c>
      <c r="U12" s="2">
        <v>3</v>
      </c>
      <c r="V12" s="2">
        <v>3</v>
      </c>
      <c r="W12" s="2">
        <v>5</v>
      </c>
      <c r="X12" s="2">
        <v>3</v>
      </c>
      <c r="Y12" s="2">
        <v>1</v>
      </c>
      <c r="Z12" s="2">
        <v>0</v>
      </c>
      <c r="AA12" s="2">
        <v>4</v>
      </c>
      <c r="AB12" s="2">
        <v>2</v>
      </c>
      <c r="AC12" s="2">
        <v>6</v>
      </c>
      <c r="AD12" s="2">
        <v>3</v>
      </c>
      <c r="AE12" s="2">
        <v>1</v>
      </c>
      <c r="AF12">
        <v>4</v>
      </c>
      <c r="AH12" s="1">
        <f t="shared" si="0"/>
        <v>103</v>
      </c>
      <c r="AI12" s="1">
        <f t="shared" si="1"/>
        <v>1030</v>
      </c>
      <c r="AJ12" s="10">
        <f t="shared" si="2"/>
        <v>901.99318244170115</v>
      </c>
    </row>
    <row r="13" spans="1:37" x14ac:dyDescent="0.2">
      <c r="A13" s="2">
        <v>11</v>
      </c>
      <c r="C13" s="2">
        <v>2</v>
      </c>
      <c r="D13" s="2">
        <v>3</v>
      </c>
      <c r="E13" s="2">
        <v>3</v>
      </c>
      <c r="F13" s="2">
        <v>4</v>
      </c>
      <c r="G13" s="2">
        <v>2</v>
      </c>
      <c r="H13" s="2">
        <v>1</v>
      </c>
      <c r="I13" s="2">
        <v>2</v>
      </c>
      <c r="J13" s="2">
        <v>1</v>
      </c>
      <c r="K13" s="2">
        <v>2</v>
      </c>
      <c r="L13" s="2">
        <v>0</v>
      </c>
      <c r="M13" s="2">
        <v>2</v>
      </c>
      <c r="N13" s="2">
        <v>0</v>
      </c>
      <c r="O13" s="2">
        <v>2</v>
      </c>
      <c r="P13" s="2">
        <v>1</v>
      </c>
      <c r="Q13" s="2">
        <v>3</v>
      </c>
      <c r="R13" s="2">
        <v>3</v>
      </c>
      <c r="S13" s="2">
        <v>3</v>
      </c>
      <c r="T13" s="2">
        <v>0</v>
      </c>
      <c r="U13" s="2">
        <v>3</v>
      </c>
      <c r="V13" s="2">
        <v>3</v>
      </c>
      <c r="W13" s="2">
        <v>0</v>
      </c>
      <c r="X13" s="2">
        <v>2</v>
      </c>
      <c r="Y13" s="2">
        <v>3</v>
      </c>
      <c r="Z13" s="2">
        <v>4</v>
      </c>
      <c r="AA13" s="2">
        <v>2</v>
      </c>
      <c r="AB13" s="2">
        <v>0</v>
      </c>
      <c r="AC13" s="2">
        <v>5</v>
      </c>
      <c r="AD13" s="2">
        <v>0</v>
      </c>
      <c r="AE13" s="2">
        <v>3</v>
      </c>
      <c r="AF13">
        <v>2</v>
      </c>
      <c r="AH13" s="1">
        <f t="shared" si="0"/>
        <v>61</v>
      </c>
      <c r="AI13" s="1">
        <f t="shared" si="1"/>
        <v>671</v>
      </c>
      <c r="AJ13" s="10">
        <f t="shared" si="2"/>
        <v>956.21976680384103</v>
      </c>
    </row>
    <row r="14" spans="1:37" x14ac:dyDescent="0.2">
      <c r="A14" s="2">
        <v>12</v>
      </c>
      <c r="C14" s="2">
        <v>1</v>
      </c>
      <c r="D14" s="2">
        <v>3</v>
      </c>
      <c r="E14" s="2">
        <v>0</v>
      </c>
      <c r="F14" s="2">
        <v>2</v>
      </c>
      <c r="G14" s="2">
        <v>0</v>
      </c>
      <c r="H14" s="2">
        <v>0</v>
      </c>
      <c r="I14" s="2">
        <v>0</v>
      </c>
      <c r="J14" s="2">
        <v>1</v>
      </c>
      <c r="K14" s="2">
        <v>2</v>
      </c>
      <c r="L14" s="2">
        <v>0</v>
      </c>
      <c r="M14" s="2">
        <v>1</v>
      </c>
      <c r="N14" s="2">
        <v>2</v>
      </c>
      <c r="O14" s="2">
        <v>0</v>
      </c>
      <c r="P14" s="2">
        <v>4</v>
      </c>
      <c r="Q14" s="2">
        <v>0</v>
      </c>
      <c r="R14" s="2">
        <v>0</v>
      </c>
      <c r="S14" s="2">
        <v>1</v>
      </c>
      <c r="T14" s="2">
        <v>4</v>
      </c>
      <c r="U14" s="2">
        <v>0</v>
      </c>
      <c r="V14" s="2">
        <v>0</v>
      </c>
      <c r="W14" s="2">
        <v>1</v>
      </c>
      <c r="X14" s="2">
        <v>2</v>
      </c>
      <c r="Y14" s="2">
        <v>1</v>
      </c>
      <c r="Z14" s="2">
        <v>2</v>
      </c>
      <c r="AA14" s="2">
        <v>1</v>
      </c>
      <c r="AB14" s="2">
        <v>2</v>
      </c>
      <c r="AC14" s="2">
        <v>0</v>
      </c>
      <c r="AD14" s="2">
        <v>0</v>
      </c>
      <c r="AE14" s="2">
        <v>1</v>
      </c>
      <c r="AF14">
        <v>2</v>
      </c>
      <c r="AH14" s="1">
        <f t="shared" si="0"/>
        <v>33</v>
      </c>
      <c r="AI14" s="1">
        <f t="shared" si="1"/>
        <v>396</v>
      </c>
      <c r="AJ14" s="10">
        <f t="shared" si="2"/>
        <v>811.61032921810715</v>
      </c>
    </row>
    <row r="15" spans="1:37" x14ac:dyDescent="0.2">
      <c r="A15" s="2">
        <v>13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>
        <v>0</v>
      </c>
      <c r="AH15" s="1">
        <f t="shared" si="0"/>
        <v>0</v>
      </c>
      <c r="AI15" s="1">
        <f t="shared" si="1"/>
        <v>0</v>
      </c>
      <c r="AJ15" s="10">
        <f t="shared" si="2"/>
        <v>0</v>
      </c>
    </row>
    <row r="17" spans="2:37" x14ac:dyDescent="0.2">
      <c r="B17" s="3" t="s">
        <v>2</v>
      </c>
      <c r="C17" s="1">
        <f>SUM(C3:C15)</f>
        <v>36</v>
      </c>
      <c r="AG17" s="8" t="s">
        <v>24</v>
      </c>
      <c r="AI17" s="12">
        <f>SUM(AI3:AI15)/B19</f>
        <v>7.0407407407407403</v>
      </c>
    </row>
    <row r="18" spans="2:37" x14ac:dyDescent="0.2">
      <c r="B18" s="8" t="s">
        <v>22</v>
      </c>
      <c r="AG18" s="8" t="s">
        <v>25</v>
      </c>
      <c r="AI18" s="12">
        <f>SUM(AJ3:AJ15)/B19</f>
        <v>6.0668587105624132</v>
      </c>
    </row>
    <row r="19" spans="2:37" x14ac:dyDescent="0.2">
      <c r="B19" s="1">
        <f>36*30</f>
        <v>1080</v>
      </c>
      <c r="AG19" s="8" t="s">
        <v>26</v>
      </c>
      <c r="AI19" s="12">
        <f>SQRT(AI18)</f>
        <v>2.4630994114250471</v>
      </c>
      <c r="AK19" s="13"/>
    </row>
  </sheetData>
  <printOptions gridLines="1"/>
  <pageMargins left="0.5" right="0.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workbookViewId="0">
      <selection activeCell="G14" sqref="G14"/>
    </sheetView>
  </sheetViews>
  <sheetFormatPr baseColWidth="10" defaultColWidth="8.83203125" defaultRowHeight="15" x14ac:dyDescent="0.2"/>
  <cols>
    <col min="3" max="3" width="10.1640625" bestFit="1" customWidth="1"/>
  </cols>
  <sheetData>
    <row r="1" spans="1:4" x14ac:dyDescent="0.2">
      <c r="A1" t="s">
        <v>3</v>
      </c>
    </row>
    <row r="2" spans="1:4" x14ac:dyDescent="0.2">
      <c r="A2">
        <v>3</v>
      </c>
      <c r="C2" t="s">
        <v>4</v>
      </c>
      <c r="D2" s="9">
        <f>AVERAGE(A2:A37)</f>
        <v>7.2777777777777777</v>
      </c>
    </row>
    <row r="3" spans="1:4" x14ac:dyDescent="0.2">
      <c r="A3">
        <v>3</v>
      </c>
      <c r="C3" t="s">
        <v>5</v>
      </c>
      <c r="D3" s="9">
        <f>STDEV(A2:A37)</f>
        <v>2.5140872937578997</v>
      </c>
    </row>
    <row r="4" spans="1:4" x14ac:dyDescent="0.2">
      <c r="A4">
        <v>3</v>
      </c>
    </row>
    <row r="5" spans="1:4" x14ac:dyDescent="0.2">
      <c r="A5">
        <v>4</v>
      </c>
    </row>
    <row r="6" spans="1:4" x14ac:dyDescent="0.2">
      <c r="A6">
        <v>4</v>
      </c>
    </row>
    <row r="7" spans="1:4" x14ac:dyDescent="0.2">
      <c r="A7">
        <v>4</v>
      </c>
    </row>
    <row r="8" spans="1:4" x14ac:dyDescent="0.2">
      <c r="A8">
        <v>5</v>
      </c>
    </row>
    <row r="9" spans="1:4" x14ac:dyDescent="0.2">
      <c r="A9">
        <v>5</v>
      </c>
    </row>
    <row r="10" spans="1:4" x14ac:dyDescent="0.2">
      <c r="A10">
        <v>6</v>
      </c>
    </row>
    <row r="11" spans="1:4" x14ac:dyDescent="0.2">
      <c r="A11">
        <v>6</v>
      </c>
    </row>
    <row r="12" spans="1:4" x14ac:dyDescent="0.2">
      <c r="A12">
        <v>6</v>
      </c>
    </row>
    <row r="13" spans="1:4" x14ac:dyDescent="0.2">
      <c r="A13">
        <v>6</v>
      </c>
    </row>
    <row r="14" spans="1:4" x14ac:dyDescent="0.2">
      <c r="A14">
        <v>6</v>
      </c>
    </row>
    <row r="15" spans="1:4" x14ac:dyDescent="0.2">
      <c r="A15">
        <v>7</v>
      </c>
    </row>
    <row r="16" spans="1:4" x14ac:dyDescent="0.2">
      <c r="A16">
        <v>7</v>
      </c>
    </row>
    <row r="17" spans="1:1" x14ac:dyDescent="0.2">
      <c r="A17">
        <v>7</v>
      </c>
    </row>
    <row r="18" spans="1:1" x14ac:dyDescent="0.2">
      <c r="A18">
        <v>7</v>
      </c>
    </row>
    <row r="19" spans="1:1" x14ac:dyDescent="0.2">
      <c r="A19">
        <v>7</v>
      </c>
    </row>
    <row r="20" spans="1:1" x14ac:dyDescent="0.2">
      <c r="A20">
        <v>7</v>
      </c>
    </row>
    <row r="21" spans="1:1" x14ac:dyDescent="0.2">
      <c r="A21">
        <v>7</v>
      </c>
    </row>
    <row r="22" spans="1:1" x14ac:dyDescent="0.2">
      <c r="A22">
        <v>7</v>
      </c>
    </row>
    <row r="23" spans="1:1" x14ac:dyDescent="0.2">
      <c r="A23">
        <v>7</v>
      </c>
    </row>
    <row r="24" spans="1:1" x14ac:dyDescent="0.2">
      <c r="A24">
        <v>8</v>
      </c>
    </row>
    <row r="25" spans="1:1" x14ac:dyDescent="0.2">
      <c r="A25">
        <v>8</v>
      </c>
    </row>
    <row r="26" spans="1:1" x14ac:dyDescent="0.2">
      <c r="A26">
        <v>9</v>
      </c>
    </row>
    <row r="27" spans="1:1" x14ac:dyDescent="0.2">
      <c r="A27">
        <v>9</v>
      </c>
    </row>
    <row r="28" spans="1:1" x14ac:dyDescent="0.2">
      <c r="A28">
        <v>9</v>
      </c>
    </row>
    <row r="29" spans="1:1" x14ac:dyDescent="0.2">
      <c r="A29">
        <v>9</v>
      </c>
    </row>
    <row r="30" spans="1:1" x14ac:dyDescent="0.2">
      <c r="A30">
        <v>10</v>
      </c>
    </row>
    <row r="31" spans="1:1" x14ac:dyDescent="0.2">
      <c r="A31">
        <v>10</v>
      </c>
    </row>
    <row r="32" spans="1:1" x14ac:dyDescent="0.2">
      <c r="A32">
        <v>10</v>
      </c>
    </row>
    <row r="33" spans="1:1" x14ac:dyDescent="0.2">
      <c r="A33">
        <v>10</v>
      </c>
    </row>
    <row r="34" spans="1:1" x14ac:dyDescent="0.2">
      <c r="A34">
        <v>11</v>
      </c>
    </row>
    <row r="35" spans="1:1" x14ac:dyDescent="0.2">
      <c r="A35">
        <v>11</v>
      </c>
    </row>
    <row r="36" spans="1:1" x14ac:dyDescent="0.2">
      <c r="A36">
        <v>12</v>
      </c>
    </row>
    <row r="37" spans="1:1" x14ac:dyDescent="0.2">
      <c r="A37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Theoretical</vt:lpstr>
      <vt:lpstr>Class Data Set</vt:lpstr>
      <vt:lpstr>Single Data Set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khughes</dc:creator>
  <cp:lastModifiedBy>Lauren Dutcher</cp:lastModifiedBy>
  <cp:lastPrinted>2017-10-18T21:20:13Z</cp:lastPrinted>
  <dcterms:created xsi:type="dcterms:W3CDTF">2017-09-19T19:14:29Z</dcterms:created>
  <dcterms:modified xsi:type="dcterms:W3CDTF">2024-11-15T00:47:30Z</dcterms:modified>
</cp:coreProperties>
</file>