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ntennial\OneDrive\Desktop\SHTCA\Model Route\2022-2023\"/>
    </mc:Choice>
  </mc:AlternateContent>
  <xr:revisionPtr revIDLastSave="0" documentId="8_{642B1894-A36A-4603-967A-046B9E22A1EA}" xr6:coauthVersionLast="36" xr6:coauthVersionMax="36" xr10:uidLastSave="{00000000-0000-0000-0000-000000000000}"/>
  <bookViews>
    <workbookView xWindow="32760" yWindow="32760" windowWidth="28800" windowHeight="12300" xr2:uid="{00000000-000D-0000-FFFF-FFFF00000000}"/>
  </bookViews>
  <sheets>
    <sheet name="Sheet1" sheetId="1" r:id="rId1"/>
  </sheets>
  <definedNames>
    <definedName name="_xlnm.Print_Titles" localSheetId="0">Sheet1!$1:$8</definedName>
  </definedNames>
  <calcPr calcId="191029"/>
</workbook>
</file>

<file path=xl/calcChain.xml><?xml version="1.0" encoding="utf-8"?>
<calcChain xmlns="http://schemas.openxmlformats.org/spreadsheetml/2006/main">
  <c r="H25" i="1" l="1"/>
  <c r="J25" i="1" s="1"/>
  <c r="H26" i="1"/>
  <c r="J26" i="1" s="1"/>
  <c r="H24" i="1"/>
  <c r="J24" i="1" s="1"/>
  <c r="H23" i="1"/>
  <c r="J23" i="1" s="1"/>
  <c r="J12" i="1"/>
  <c r="J13" i="1"/>
  <c r="J14" i="1"/>
  <c r="J15" i="1"/>
  <c r="J16" i="1"/>
  <c r="J17" i="1"/>
  <c r="J10" i="1"/>
  <c r="J11" i="1"/>
  <c r="H21" i="1"/>
  <c r="J21" i="1" s="1"/>
  <c r="H22" i="1"/>
  <c r="J22" i="1"/>
  <c r="H27" i="1"/>
  <c r="J27" i="1" s="1"/>
  <c r="H20" i="1"/>
  <c r="J20" i="1" s="1"/>
  <c r="J28" i="1" l="1"/>
  <c r="J18" i="1"/>
  <c r="J30" i="1"/>
</calcChain>
</file>

<file path=xl/sharedStrings.xml><?xml version="1.0" encoding="utf-8"?>
<sst xmlns="http://schemas.openxmlformats.org/spreadsheetml/2006/main" count="80" uniqueCount="75">
  <si>
    <t>Course Code</t>
  </si>
  <si>
    <t>Course Title</t>
  </si>
  <si>
    <t>Lab Hours</t>
  </si>
  <si>
    <t>Lecture Hours</t>
  </si>
  <si>
    <t>Total Hours</t>
  </si>
  <si>
    <t>School:</t>
  </si>
  <si>
    <t>Program Number:</t>
  </si>
  <si>
    <t xml:space="preserve">Total Program Hours: </t>
  </si>
  <si>
    <t>Total</t>
  </si>
  <si>
    <t xml:space="preserve">Signature: </t>
  </si>
  <si>
    <t>Intake:</t>
  </si>
  <si>
    <t xml:space="preserve">Credential: </t>
  </si>
  <si>
    <t>Co/Pre Requisite (Course Code)</t>
  </si>
  <si>
    <t>Program Title:</t>
  </si>
  <si>
    <t>Revised Date</t>
  </si>
  <si>
    <t>C = Co-Requisite; P = Pre-Requisite</t>
  </si>
  <si>
    <t xml:space="preserve">Notes: </t>
  </si>
  <si>
    <t>Field Placement Hours</t>
  </si>
  <si>
    <t>Total Course Hrs (Lab + Lecture + Field)</t>
  </si>
  <si>
    <t>Weeks (14)</t>
  </si>
  <si>
    <t>Campus:</t>
  </si>
  <si>
    <t xml:space="preserve">Semester 1 </t>
  </si>
  <si>
    <t xml:space="preserve">MODEL ROUTE </t>
  </si>
  <si>
    <t>Program Delivery Mode:</t>
  </si>
  <si>
    <t>School Dean/Chair</t>
  </si>
  <si>
    <t xml:space="preserve">Semester 2 </t>
  </si>
  <si>
    <t xml:space="preserve">Duration : </t>
  </si>
  <si>
    <r>
      <rPr>
        <b/>
        <sz val="11"/>
        <color indexed="10"/>
        <rFont val="Wingdings 2"/>
        <family val="1"/>
        <charset val="2"/>
      </rPr>
      <t>²</t>
    </r>
    <r>
      <rPr>
        <sz val="11"/>
        <color theme="1"/>
        <rFont val="Calibri"/>
        <family val="2"/>
        <scheme val="minor"/>
      </rPr>
      <t>This course may be offered in one of the following modalities (Online, Hybrid or Blended)</t>
    </r>
  </si>
  <si>
    <t xml:space="preserve">Course Delivery    ODL=Online  BLD=Blended    HYB = Hybrid     </t>
  </si>
  <si>
    <t>School of Hospitality, Tourism and Culinary Arts</t>
  </si>
  <si>
    <t>Hospitality Skills</t>
  </si>
  <si>
    <t>HOSP 101</t>
  </si>
  <si>
    <t>Introduction to Computers</t>
  </si>
  <si>
    <t>Fall 2022/Winter 2023/Summer 2023</t>
  </si>
  <si>
    <t>Fall 2023/Winter 2023/Summer 2023</t>
  </si>
  <si>
    <t>ODL</t>
  </si>
  <si>
    <t>BLD</t>
  </si>
  <si>
    <r>
      <t xml:space="preserve"> Minimum  Grade  Required: </t>
    </r>
    <r>
      <rPr>
        <b/>
        <sz val="10"/>
        <color indexed="10"/>
        <rFont val="Calibri"/>
        <family val="2"/>
      </rPr>
      <t>C</t>
    </r>
  </si>
  <si>
    <t>HOSP 102</t>
  </si>
  <si>
    <t>HOSP 103</t>
  </si>
  <si>
    <t>HOSP 105</t>
  </si>
  <si>
    <t>HOSP 111</t>
  </si>
  <si>
    <t>HOSP 122</t>
  </si>
  <si>
    <t>COMM 160/161</t>
  </si>
  <si>
    <t>GNED</t>
  </si>
  <si>
    <t>Professional Service Experience</t>
  </si>
  <si>
    <t>Food Theory</t>
  </si>
  <si>
    <t>Introduction to Hospitality Operations</t>
  </si>
  <si>
    <t>Restaurant &amp; Bar Service</t>
  </si>
  <si>
    <t>College Communications 1</t>
  </si>
  <si>
    <t>General Education Elective</t>
  </si>
  <si>
    <t>Fall 2022, Winter 2023 and Summer 2023</t>
  </si>
  <si>
    <t>HOSP 112</t>
  </si>
  <si>
    <t>HOSP 201</t>
  </si>
  <si>
    <t>HOSP 204</t>
  </si>
  <si>
    <t>HOSP 209</t>
  </si>
  <si>
    <t>HOSP 215</t>
  </si>
  <si>
    <t>HOSP 220</t>
  </si>
  <si>
    <t>HOSP 222</t>
  </si>
  <si>
    <t>COMM 170/171</t>
  </si>
  <si>
    <t>Math for Hospitality</t>
  </si>
  <si>
    <t>Room Operations I</t>
  </si>
  <si>
    <t>Introduction to Hospitality Sales and Marketing</t>
  </si>
  <si>
    <t>Human Resources and Career Skills</t>
  </si>
  <si>
    <t>Introduction to Hospitality Accounting</t>
  </si>
  <si>
    <t>Principles of Hospitality Management</t>
  </si>
  <si>
    <t>Restaurant Operations</t>
  </si>
  <si>
    <t>College Communications II</t>
  </si>
  <si>
    <t>HOSP 111=P</t>
  </si>
  <si>
    <t>HOSP102=P
HOSP122=P</t>
  </si>
  <si>
    <t>COMM 160/161=P</t>
  </si>
  <si>
    <t>Progress</t>
  </si>
  <si>
    <t>Department Code:</t>
  </si>
  <si>
    <t>Health &amp; Safety Certifications for Hospitality</t>
  </si>
  <si>
    <t>March 15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</si>
</sst>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1"/>
      <color indexed="10"/>
      <name val="Wingdings 2"/>
      <family val="1"/>
      <charset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</cellStyleXfs>
  <cellXfs count="7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top"/>
    </xf>
    <xf numFmtId="0" fontId="0" fillId="0" borderId="4" xfId="0" applyBorder="1"/>
    <xf numFmtId="0" fontId="7" fillId="0" borderId="4" xfId="0" applyFont="1" applyBorder="1"/>
    <xf numFmtId="0" fontId="7" fillId="0" borderId="4" xfId="0" applyFont="1" applyBorder="1" applyAlignment="1">
      <alignment vertical="center"/>
    </xf>
    <xf numFmtId="0" fontId="7" fillId="5" borderId="4" xfId="0" applyFont="1" applyFill="1" applyBorder="1"/>
    <xf numFmtId="0" fontId="8" fillId="5" borderId="4" xfId="0" applyFont="1" applyFill="1" applyBorder="1"/>
    <xf numFmtId="0" fontId="8" fillId="0" borderId="4" xfId="0" applyFont="1" applyBorder="1"/>
    <xf numFmtId="0" fontId="6" fillId="0" borderId="4" xfId="4" applyBorder="1"/>
    <xf numFmtId="0" fontId="7" fillId="0" borderId="4" xfId="0" applyFont="1" applyBorder="1" applyAlignment="1">
      <alignment wrapText="1"/>
    </xf>
    <xf numFmtId="0" fontId="7" fillId="3" borderId="4" xfId="2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4" fillId="2" borderId="7" xfId="1" applyFont="1" applyBorder="1" applyAlignment="1">
      <alignment vertical="center"/>
    </xf>
    <xf numFmtId="0" fontId="7" fillId="0" borderId="4" xfId="0" applyFont="1" applyBorder="1" applyAlignment="1">
      <alignment horizontal="left" wrapText="1"/>
    </xf>
    <xf numFmtId="0" fontId="8" fillId="0" borderId="0" xfId="0" applyFont="1" applyBorder="1"/>
    <xf numFmtId="0" fontId="8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4" fillId="2" borderId="7" xfId="1" applyFont="1" applyBorder="1" applyAlignment="1">
      <alignment vertical="center"/>
    </xf>
    <xf numFmtId="0" fontId="2" fillId="3" borderId="4" xfId="2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10" fillId="4" borderId="4" xfId="3" applyFont="1" applyBorder="1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0" fillId="0" borderId="1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vertical="center" wrapText="1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</xdr:row>
          <xdr:rowOff>22860</xdr:rowOff>
        </xdr:from>
        <xdr:to>
          <xdr:col>1</xdr:col>
          <xdr:colOff>464820</xdr:colOff>
          <xdr:row>4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1013460</xdr:colOff>
          <xdr:row>4</xdr:row>
          <xdr:rowOff>7620</xdr:rowOff>
        </xdr:from>
        <xdr:to>
          <xdr:col>1</xdr:col>
          <xdr:colOff>1516380</xdr:colOff>
          <xdr:row>4</xdr:row>
          <xdr:rowOff>182880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175260</xdr:colOff>
          <xdr:row>2</xdr:row>
          <xdr:rowOff>175260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2</xdr:row>
          <xdr:rowOff>7620</xdr:rowOff>
        </xdr:from>
        <xdr:to>
          <xdr:col>7</xdr:col>
          <xdr:colOff>251460</xdr:colOff>
          <xdr:row>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7620</xdr:rowOff>
        </xdr:from>
        <xdr:to>
          <xdr:col>5</xdr:col>
          <xdr:colOff>83820</xdr:colOff>
          <xdr:row>3</xdr:row>
          <xdr:rowOff>182880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3</xdr:row>
          <xdr:rowOff>7620</xdr:rowOff>
        </xdr:from>
        <xdr:to>
          <xdr:col>7</xdr:col>
          <xdr:colOff>106680</xdr:colOff>
          <xdr:row>3</xdr:row>
          <xdr:rowOff>182880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2</xdr:row>
          <xdr:rowOff>7620</xdr:rowOff>
        </xdr:from>
        <xdr:to>
          <xdr:col>8</xdr:col>
          <xdr:colOff>274320</xdr:colOff>
          <xdr:row>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</xdr:row>
          <xdr:rowOff>175260</xdr:rowOff>
        </xdr:from>
        <xdr:to>
          <xdr:col>1</xdr:col>
          <xdr:colOff>617220</xdr:colOff>
          <xdr:row>4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</xdr:row>
          <xdr:rowOff>327660</xdr:rowOff>
        </xdr:from>
        <xdr:to>
          <xdr:col>1</xdr:col>
          <xdr:colOff>533400</xdr:colOff>
          <xdr:row>4</xdr:row>
          <xdr:rowOff>518160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1013460</xdr:colOff>
          <xdr:row>4</xdr:row>
          <xdr:rowOff>160020</xdr:rowOff>
        </xdr:from>
        <xdr:to>
          <xdr:col>1</xdr:col>
          <xdr:colOff>1546860</xdr:colOff>
          <xdr:row>4</xdr:row>
          <xdr:rowOff>365760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22860</xdr:rowOff>
        </xdr:from>
        <xdr:to>
          <xdr:col>5</xdr:col>
          <xdr:colOff>220980</xdr:colOff>
          <xdr:row>4</xdr:row>
          <xdr:rowOff>213360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213360</xdr:rowOff>
        </xdr:from>
        <xdr:to>
          <xdr:col>5</xdr:col>
          <xdr:colOff>266700</xdr:colOff>
          <xdr:row>4</xdr:row>
          <xdr:rowOff>403860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419100</xdr:rowOff>
        </xdr:from>
        <xdr:to>
          <xdr:col>5</xdr:col>
          <xdr:colOff>327660</xdr:colOff>
          <xdr:row>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4</xdr:row>
          <xdr:rowOff>22860</xdr:rowOff>
        </xdr:from>
        <xdr:to>
          <xdr:col>6</xdr:col>
          <xdr:colOff>487680</xdr:colOff>
          <xdr:row>4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4</xdr:row>
          <xdr:rowOff>213360</xdr:rowOff>
        </xdr:from>
        <xdr:to>
          <xdr:col>6</xdr:col>
          <xdr:colOff>457200</xdr:colOff>
          <xdr:row>4</xdr:row>
          <xdr:rowOff>403860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4</xdr:row>
          <xdr:rowOff>403860</xdr:rowOff>
        </xdr:from>
        <xdr:to>
          <xdr:col>6</xdr:col>
          <xdr:colOff>457200</xdr:colOff>
          <xdr:row>5</xdr:row>
          <xdr:rowOff>7620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</xdr:row>
          <xdr:rowOff>0</xdr:rowOff>
        </xdr:from>
        <xdr:to>
          <xdr:col>9</xdr:col>
          <xdr:colOff>388620</xdr:colOff>
          <xdr:row>3</xdr:row>
          <xdr:rowOff>175260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Centennial College Certificate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374650</xdr:colOff>
      <xdr:row>38</xdr:row>
      <xdr:rowOff>171450</xdr:rowOff>
    </xdr:from>
    <xdr:to>
      <xdr:col>1</xdr:col>
      <xdr:colOff>1828800</xdr:colOff>
      <xdr:row>41</xdr:row>
      <xdr:rowOff>96772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0" y="9759950"/>
          <a:ext cx="1454150" cy="477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18"/>
  <sheetViews>
    <sheetView tabSelected="1" zoomScaleNormal="100" workbookViewId="0">
      <selection activeCell="N12" sqref="N12"/>
    </sheetView>
  </sheetViews>
  <sheetFormatPr defaultRowHeight="14.4" x14ac:dyDescent="0.3"/>
  <cols>
    <col min="1" max="1" width="15.5546875" customWidth="1"/>
    <col min="2" max="2" width="31.6640625" customWidth="1"/>
    <col min="3" max="3" width="15.6640625" bestFit="1" customWidth="1"/>
    <col min="4" max="4" width="6.33203125" customWidth="1"/>
    <col min="5" max="5" width="7.33203125" customWidth="1"/>
    <col min="6" max="6" width="9.109375" customWidth="1"/>
    <col min="7" max="7" width="11.5546875" customWidth="1"/>
    <col min="8" max="8" width="9.44140625" customWidth="1"/>
    <col min="9" max="9" width="8.109375" customWidth="1"/>
    <col min="10" max="10" width="11" customWidth="1"/>
    <col min="14" max="14" width="56.33203125" customWidth="1"/>
  </cols>
  <sheetData>
    <row r="1" spans="1:10" ht="25.8" x14ac:dyDescent="0.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39.75" customHeight="1" x14ac:dyDescent="0.3">
      <c r="A2" s="8" t="s">
        <v>5</v>
      </c>
      <c r="B2" s="22" t="s">
        <v>29</v>
      </c>
      <c r="C2" s="32" t="s">
        <v>6</v>
      </c>
      <c r="D2" s="33"/>
      <c r="E2" s="36">
        <v>1819</v>
      </c>
      <c r="F2" s="37"/>
      <c r="G2" s="37"/>
      <c r="H2" s="37"/>
      <c r="I2" s="37"/>
      <c r="J2" s="38"/>
    </row>
    <row r="3" spans="1:10" s="1" customFormat="1" ht="18" customHeight="1" x14ac:dyDescent="0.3">
      <c r="A3" s="45" t="s">
        <v>13</v>
      </c>
      <c r="B3" s="49" t="s">
        <v>30</v>
      </c>
      <c r="C3" s="45" t="s">
        <v>11</v>
      </c>
      <c r="D3" s="46"/>
      <c r="E3" s="39"/>
      <c r="F3" s="40"/>
      <c r="G3" s="40"/>
      <c r="H3" s="40"/>
      <c r="I3" s="40"/>
      <c r="J3" s="41"/>
    </row>
    <row r="4" spans="1:10" s="1" customFormat="1" ht="32.25" customHeight="1" x14ac:dyDescent="0.3">
      <c r="A4" s="47"/>
      <c r="B4" s="50"/>
      <c r="C4" s="47"/>
      <c r="D4" s="48"/>
      <c r="E4" s="42"/>
      <c r="F4" s="43"/>
      <c r="G4" s="43"/>
      <c r="H4" s="43"/>
      <c r="I4" s="43"/>
      <c r="J4" s="44"/>
    </row>
    <row r="5" spans="1:10" s="1" customFormat="1" ht="57.75" customHeight="1" x14ac:dyDescent="0.3">
      <c r="A5" s="24" t="s">
        <v>23</v>
      </c>
      <c r="B5" s="28"/>
      <c r="C5" s="45" t="s">
        <v>26</v>
      </c>
      <c r="D5" s="46"/>
      <c r="E5" s="51"/>
      <c r="F5" s="34"/>
      <c r="G5" s="34"/>
      <c r="H5" s="34"/>
      <c r="I5" s="34"/>
      <c r="J5" s="35"/>
    </row>
    <row r="6" spans="1:10" s="1" customFormat="1" ht="22.5" customHeight="1" x14ac:dyDescent="0.3">
      <c r="A6" s="20" t="s">
        <v>20</v>
      </c>
      <c r="B6" s="19" t="s">
        <v>71</v>
      </c>
      <c r="C6" s="55" t="s">
        <v>72</v>
      </c>
      <c r="D6" s="55"/>
      <c r="E6" s="34">
        <v>3204</v>
      </c>
      <c r="F6" s="34"/>
      <c r="G6" s="34"/>
      <c r="H6" s="34"/>
      <c r="I6" s="34"/>
      <c r="J6" s="35"/>
    </row>
    <row r="7" spans="1:10" s="1" customFormat="1" ht="24" customHeight="1" x14ac:dyDescent="0.3">
      <c r="A7" s="8" t="s">
        <v>10</v>
      </c>
      <c r="B7" s="52" t="s">
        <v>51</v>
      </c>
      <c r="C7" s="53"/>
      <c r="D7" s="53"/>
      <c r="E7" s="53"/>
      <c r="F7" s="53"/>
      <c r="G7" s="53"/>
      <c r="H7" s="53"/>
      <c r="I7" s="53"/>
      <c r="J7" s="54"/>
    </row>
    <row r="8" spans="1:10" s="2" customFormat="1" ht="69" x14ac:dyDescent="0.3">
      <c r="A8" s="18" t="s">
        <v>0</v>
      </c>
      <c r="B8" s="18" t="s">
        <v>1</v>
      </c>
      <c r="C8" s="18" t="s">
        <v>12</v>
      </c>
      <c r="D8" s="18" t="s">
        <v>2</v>
      </c>
      <c r="E8" s="18" t="s">
        <v>3</v>
      </c>
      <c r="F8" s="18" t="s">
        <v>17</v>
      </c>
      <c r="G8" s="27" t="s">
        <v>28</v>
      </c>
      <c r="H8" s="18" t="s">
        <v>18</v>
      </c>
      <c r="I8" s="18" t="s">
        <v>19</v>
      </c>
      <c r="J8" s="18" t="s">
        <v>4</v>
      </c>
    </row>
    <row r="9" spans="1:10" x14ac:dyDescent="0.3">
      <c r="A9" s="21" t="s">
        <v>21</v>
      </c>
      <c r="B9" s="34" t="s">
        <v>33</v>
      </c>
      <c r="C9" s="34"/>
      <c r="D9" s="34"/>
      <c r="E9" s="34"/>
      <c r="F9" s="34"/>
      <c r="G9" s="34"/>
      <c r="H9" s="34"/>
      <c r="I9" s="34"/>
      <c r="J9" s="35"/>
    </row>
    <row r="10" spans="1:10" x14ac:dyDescent="0.3">
      <c r="A10" s="12" t="s">
        <v>43</v>
      </c>
      <c r="B10" s="17" t="s">
        <v>49</v>
      </c>
      <c r="C10" s="11"/>
      <c r="D10" s="11"/>
      <c r="E10" s="11">
        <v>3</v>
      </c>
      <c r="F10" s="11"/>
      <c r="G10" s="11"/>
      <c r="H10" s="11">
        <v>3</v>
      </c>
      <c r="I10" s="11">
        <v>14</v>
      </c>
      <c r="J10" s="11">
        <f t="shared" ref="J10:J17" si="0">H10*I10</f>
        <v>42</v>
      </c>
    </row>
    <row r="11" spans="1:10" ht="27.6" x14ac:dyDescent="0.3">
      <c r="A11" s="12" t="s">
        <v>44</v>
      </c>
      <c r="B11" s="76" t="s">
        <v>50</v>
      </c>
      <c r="C11" s="11"/>
      <c r="D11" s="11"/>
      <c r="E11" s="11">
        <v>3</v>
      </c>
      <c r="F11" s="11"/>
      <c r="G11" s="11"/>
      <c r="H11" s="11">
        <v>3</v>
      </c>
      <c r="I11" s="11">
        <v>14</v>
      </c>
      <c r="J11" s="11">
        <f t="shared" si="0"/>
        <v>42</v>
      </c>
    </row>
    <row r="12" spans="1:10" x14ac:dyDescent="0.3">
      <c r="A12" s="10" t="s">
        <v>31</v>
      </c>
      <c r="B12" s="76" t="s">
        <v>32</v>
      </c>
      <c r="C12" s="11"/>
      <c r="D12" s="11">
        <v>3</v>
      </c>
      <c r="E12" s="11"/>
      <c r="F12" s="11"/>
      <c r="G12" s="11" t="s">
        <v>35</v>
      </c>
      <c r="H12" s="11">
        <v>3</v>
      </c>
      <c r="I12" s="11">
        <v>14</v>
      </c>
      <c r="J12" s="11">
        <f t="shared" si="0"/>
        <v>42</v>
      </c>
    </row>
    <row r="13" spans="1:10" ht="25.2" customHeight="1" x14ac:dyDescent="0.3">
      <c r="A13" s="12" t="s">
        <v>38</v>
      </c>
      <c r="B13" s="77" t="s">
        <v>73</v>
      </c>
      <c r="C13" s="11"/>
      <c r="D13" s="11"/>
      <c r="E13" s="11">
        <v>2</v>
      </c>
      <c r="F13" s="11"/>
      <c r="G13" s="11" t="s">
        <v>36</v>
      </c>
      <c r="H13" s="11">
        <v>2</v>
      </c>
      <c r="I13" s="11">
        <v>14</v>
      </c>
      <c r="J13" s="11">
        <f t="shared" si="0"/>
        <v>28</v>
      </c>
    </row>
    <row r="14" spans="1:10" x14ac:dyDescent="0.3">
      <c r="A14" s="12" t="s">
        <v>39</v>
      </c>
      <c r="B14" s="76" t="s">
        <v>45</v>
      </c>
      <c r="C14" s="11"/>
      <c r="D14" s="11"/>
      <c r="E14" s="11">
        <v>2</v>
      </c>
      <c r="F14" s="11"/>
      <c r="G14" s="11"/>
      <c r="H14" s="11">
        <v>2</v>
      </c>
      <c r="I14" s="11">
        <v>14</v>
      </c>
      <c r="J14" s="11">
        <f t="shared" si="0"/>
        <v>28</v>
      </c>
    </row>
    <row r="15" spans="1:10" x14ac:dyDescent="0.3">
      <c r="A15" s="12" t="s">
        <v>40</v>
      </c>
      <c r="B15" s="76" t="s">
        <v>46</v>
      </c>
      <c r="C15" s="11"/>
      <c r="D15" s="11"/>
      <c r="E15" s="11">
        <v>2</v>
      </c>
      <c r="F15" s="11"/>
      <c r="G15" s="11"/>
      <c r="H15" s="11">
        <v>2</v>
      </c>
      <c r="I15" s="11">
        <v>14</v>
      </c>
      <c r="J15" s="11">
        <f t="shared" si="0"/>
        <v>28</v>
      </c>
    </row>
    <row r="16" spans="1:10" x14ac:dyDescent="0.3">
      <c r="A16" s="12" t="s">
        <v>41</v>
      </c>
      <c r="B16" s="76" t="s">
        <v>47</v>
      </c>
      <c r="C16" s="11"/>
      <c r="D16" s="11"/>
      <c r="E16" s="11">
        <v>3</v>
      </c>
      <c r="F16" s="11"/>
      <c r="G16" s="11"/>
      <c r="H16" s="11">
        <v>3</v>
      </c>
      <c r="I16" s="11">
        <v>14</v>
      </c>
      <c r="J16" s="11">
        <f t="shared" si="0"/>
        <v>42</v>
      </c>
    </row>
    <row r="17" spans="1:10" ht="15" customHeight="1" x14ac:dyDescent="0.3">
      <c r="A17" s="12" t="s">
        <v>42</v>
      </c>
      <c r="B17" s="76" t="s">
        <v>48</v>
      </c>
      <c r="C17" s="11"/>
      <c r="D17" s="11">
        <v>4</v>
      </c>
      <c r="E17" s="11"/>
      <c r="F17" s="11"/>
      <c r="G17" s="11"/>
      <c r="H17" s="11">
        <v>4</v>
      </c>
      <c r="I17" s="11">
        <v>14</v>
      </c>
      <c r="J17" s="11">
        <f t="shared" si="0"/>
        <v>56</v>
      </c>
    </row>
    <row r="18" spans="1:10" x14ac:dyDescent="0.3">
      <c r="A18" s="13"/>
      <c r="B18" s="13"/>
      <c r="C18" s="13"/>
      <c r="D18" s="13"/>
      <c r="E18" s="13"/>
      <c r="F18" s="13"/>
      <c r="G18" s="13"/>
      <c r="H18" s="13"/>
      <c r="I18" s="14" t="s">
        <v>8</v>
      </c>
      <c r="J18" s="13">
        <f>SUM(J10:J17)</f>
        <v>308</v>
      </c>
    </row>
    <row r="19" spans="1:10" x14ac:dyDescent="0.3">
      <c r="A19" s="26" t="s">
        <v>25</v>
      </c>
      <c r="B19" s="34" t="s">
        <v>34</v>
      </c>
      <c r="C19" s="34"/>
      <c r="D19" s="34"/>
      <c r="E19" s="34"/>
      <c r="F19" s="34"/>
      <c r="G19" s="34"/>
      <c r="H19" s="34"/>
      <c r="I19" s="34"/>
      <c r="J19" s="35"/>
    </row>
    <row r="20" spans="1:10" x14ac:dyDescent="0.3">
      <c r="A20" s="12" t="s">
        <v>59</v>
      </c>
      <c r="B20" s="17" t="s">
        <v>67</v>
      </c>
      <c r="C20" s="11" t="s">
        <v>70</v>
      </c>
      <c r="D20" s="11"/>
      <c r="E20" s="11">
        <v>3</v>
      </c>
      <c r="F20" s="11"/>
      <c r="G20" s="11"/>
      <c r="H20" s="11">
        <f t="shared" ref="H20:H27" si="1">SUM(D20:F20)</f>
        <v>3</v>
      </c>
      <c r="I20" s="11">
        <v>14</v>
      </c>
      <c r="J20" s="11">
        <f t="shared" ref="J20:J27" si="2">H20*I20</f>
        <v>42</v>
      </c>
    </row>
    <row r="21" spans="1:10" x14ac:dyDescent="0.3">
      <c r="A21" s="10" t="s">
        <v>52</v>
      </c>
      <c r="B21" s="17" t="s">
        <v>60</v>
      </c>
      <c r="C21" s="11"/>
      <c r="D21" s="11"/>
      <c r="E21" s="11">
        <v>3</v>
      </c>
      <c r="F21" s="11"/>
      <c r="G21" s="11" t="s">
        <v>35</v>
      </c>
      <c r="H21" s="11">
        <f t="shared" si="1"/>
        <v>3</v>
      </c>
      <c r="I21" s="11">
        <v>14</v>
      </c>
      <c r="J21" s="11">
        <f t="shared" si="2"/>
        <v>42</v>
      </c>
    </row>
    <row r="22" spans="1:10" ht="27.6" x14ac:dyDescent="0.3">
      <c r="A22" s="12" t="s">
        <v>53</v>
      </c>
      <c r="B22" s="17" t="s">
        <v>61</v>
      </c>
      <c r="C22" s="11" t="s">
        <v>68</v>
      </c>
      <c r="D22" s="11"/>
      <c r="E22" s="11">
        <v>3</v>
      </c>
      <c r="F22" s="11"/>
      <c r="G22" s="11"/>
      <c r="H22" s="11">
        <f t="shared" si="1"/>
        <v>3</v>
      </c>
      <c r="I22" s="11">
        <v>14</v>
      </c>
      <c r="J22" s="11">
        <f t="shared" si="2"/>
        <v>42</v>
      </c>
    </row>
    <row r="23" spans="1:10" x14ac:dyDescent="0.3">
      <c r="A23" s="12" t="s">
        <v>54</v>
      </c>
      <c r="B23" s="17" t="s">
        <v>62</v>
      </c>
      <c r="C23" s="11"/>
      <c r="D23" s="11"/>
      <c r="E23" s="11">
        <v>3</v>
      </c>
      <c r="F23" s="11"/>
      <c r="G23" s="11" t="s">
        <v>36</v>
      </c>
      <c r="H23" s="11">
        <f t="shared" si="1"/>
        <v>3</v>
      </c>
      <c r="I23" s="11">
        <v>14</v>
      </c>
      <c r="J23" s="11">
        <f t="shared" si="2"/>
        <v>42</v>
      </c>
    </row>
    <row r="24" spans="1:10" x14ac:dyDescent="0.3">
      <c r="A24" s="12" t="s">
        <v>55</v>
      </c>
      <c r="B24" s="17" t="s">
        <v>63</v>
      </c>
      <c r="C24" s="11"/>
      <c r="D24" s="11"/>
      <c r="E24" s="11">
        <v>3</v>
      </c>
      <c r="F24" s="11"/>
      <c r="G24" s="11"/>
      <c r="H24" s="11">
        <f t="shared" si="1"/>
        <v>3</v>
      </c>
      <c r="I24" s="11">
        <v>14</v>
      </c>
      <c r="J24" s="11">
        <f t="shared" si="2"/>
        <v>42</v>
      </c>
    </row>
    <row r="25" spans="1:10" x14ac:dyDescent="0.3">
      <c r="A25" s="12" t="s">
        <v>56</v>
      </c>
      <c r="B25" s="17" t="s">
        <v>64</v>
      </c>
      <c r="C25" s="11"/>
      <c r="D25" s="11"/>
      <c r="E25" s="11">
        <v>3</v>
      </c>
      <c r="F25" s="11"/>
      <c r="G25" s="11" t="s">
        <v>36</v>
      </c>
      <c r="H25" s="11">
        <f t="shared" si="1"/>
        <v>3</v>
      </c>
      <c r="I25" s="11">
        <v>14</v>
      </c>
      <c r="J25" s="11">
        <f t="shared" si="2"/>
        <v>42</v>
      </c>
    </row>
    <row r="26" spans="1:10" ht="27.6" x14ac:dyDescent="0.3">
      <c r="A26" s="12" t="s">
        <v>57</v>
      </c>
      <c r="B26" s="17" t="s">
        <v>65</v>
      </c>
      <c r="C26" s="11"/>
      <c r="D26" s="11"/>
      <c r="E26" s="11">
        <v>3</v>
      </c>
      <c r="F26" s="11"/>
      <c r="G26" s="11" t="s">
        <v>35</v>
      </c>
      <c r="H26" s="11">
        <f t="shared" si="1"/>
        <v>3</v>
      </c>
      <c r="I26" s="11">
        <v>14</v>
      </c>
      <c r="J26" s="11">
        <f t="shared" si="2"/>
        <v>42</v>
      </c>
    </row>
    <row r="27" spans="1:10" x14ac:dyDescent="0.3">
      <c r="A27" s="12" t="s">
        <v>58</v>
      </c>
      <c r="B27" s="29" t="s">
        <v>66</v>
      </c>
      <c r="C27" s="17" t="s">
        <v>69</v>
      </c>
      <c r="D27" s="11">
        <v>4</v>
      </c>
      <c r="E27" s="11"/>
      <c r="F27" s="11"/>
      <c r="G27" s="11"/>
      <c r="H27" s="11">
        <f t="shared" si="1"/>
        <v>4</v>
      </c>
      <c r="I27" s="11">
        <v>14</v>
      </c>
      <c r="J27" s="11">
        <f t="shared" si="2"/>
        <v>56</v>
      </c>
    </row>
    <row r="28" spans="1:10" x14ac:dyDescent="0.3">
      <c r="A28" s="13"/>
      <c r="B28" s="13"/>
      <c r="C28" s="13"/>
      <c r="D28" s="13"/>
      <c r="E28" s="13"/>
      <c r="F28" s="13"/>
      <c r="G28" s="13"/>
      <c r="H28" s="13"/>
      <c r="I28" s="14" t="s">
        <v>8</v>
      </c>
      <c r="J28" s="13">
        <f>SUM(J20:J27)</f>
        <v>350</v>
      </c>
    </row>
    <row r="29" spans="1:10" x14ac:dyDescent="0.3">
      <c r="A29" s="15" t="s">
        <v>37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3">
      <c r="A30" s="60" t="s">
        <v>7</v>
      </c>
      <c r="B30" s="61"/>
      <c r="C30" s="61"/>
      <c r="D30" s="61"/>
      <c r="E30" s="61"/>
      <c r="F30" s="61"/>
      <c r="G30" s="61"/>
      <c r="H30" s="61"/>
      <c r="I30" s="62"/>
      <c r="J30" s="16">
        <f>SUM(J18+J28)</f>
        <v>658</v>
      </c>
    </row>
    <row r="31" spans="1:10" x14ac:dyDescent="0.3">
      <c r="A31" s="72" t="s">
        <v>15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0" x14ac:dyDescent="0.3">
      <c r="A32" s="56" t="s">
        <v>16</v>
      </c>
      <c r="B32" s="57"/>
      <c r="C32" s="57"/>
      <c r="D32" s="57"/>
      <c r="E32" s="57"/>
      <c r="F32" s="57"/>
      <c r="G32" s="57"/>
      <c r="H32" s="57"/>
      <c r="I32" s="57"/>
      <c r="J32" s="58"/>
    </row>
    <row r="33" spans="1:10" x14ac:dyDescent="0.3">
      <c r="A33" s="63" t="s">
        <v>27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x14ac:dyDescent="0.3">
      <c r="A34" s="69"/>
      <c r="B34" s="70"/>
      <c r="C34" s="70"/>
      <c r="D34" s="70"/>
      <c r="E34" s="70"/>
      <c r="F34" s="70"/>
      <c r="G34" s="70"/>
      <c r="H34" s="70"/>
      <c r="I34" s="70"/>
      <c r="J34" s="71"/>
    </row>
    <row r="35" spans="1:10" x14ac:dyDescent="0.3">
      <c r="A35" s="69"/>
      <c r="B35" s="70"/>
      <c r="C35" s="70"/>
      <c r="D35" s="70"/>
      <c r="E35" s="70"/>
      <c r="F35" s="70"/>
      <c r="G35" s="70"/>
      <c r="H35" s="70"/>
      <c r="I35" s="70"/>
      <c r="J35" s="71"/>
    </row>
    <row r="36" spans="1:10" x14ac:dyDescent="0.3">
      <c r="A36" s="66"/>
      <c r="B36" s="67"/>
      <c r="C36" s="67"/>
      <c r="D36" s="67"/>
      <c r="E36" s="67"/>
      <c r="F36" s="67"/>
      <c r="G36" s="67"/>
      <c r="H36" s="67"/>
      <c r="I36" s="67"/>
      <c r="J36" s="68"/>
    </row>
    <row r="37" spans="1:10" x14ac:dyDescent="0.3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3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3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3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3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3">
      <c r="A42" s="23" t="s">
        <v>9</v>
      </c>
      <c r="B42" s="4"/>
      <c r="C42" s="4"/>
      <c r="D42" s="75" t="s">
        <v>74</v>
      </c>
      <c r="E42" s="75"/>
      <c r="F42" s="75"/>
      <c r="G42" s="75"/>
      <c r="H42" s="75"/>
      <c r="I42" s="75"/>
    </row>
    <row r="43" spans="1:10" x14ac:dyDescent="0.3">
      <c r="A43" s="4"/>
      <c r="B43" s="5" t="s">
        <v>24</v>
      </c>
      <c r="D43" s="59" t="s">
        <v>14</v>
      </c>
      <c r="E43" s="59"/>
      <c r="F43" s="59"/>
      <c r="G43" s="59"/>
      <c r="H43" s="59"/>
      <c r="I43" s="59"/>
    </row>
    <row r="44" spans="1:10" x14ac:dyDescent="0.3">
      <c r="A44" s="4"/>
      <c r="B44" s="6"/>
      <c r="D44" s="6"/>
      <c r="E44" s="6"/>
      <c r="F44" s="6"/>
      <c r="G44" s="25"/>
      <c r="H44" s="6"/>
      <c r="I44" s="6"/>
      <c r="J44" s="6"/>
    </row>
    <row r="45" spans="1:10" x14ac:dyDescent="0.3">
      <c r="A45" s="4"/>
      <c r="B45" s="6"/>
      <c r="J45" s="6"/>
    </row>
    <row r="46" spans="1:10" x14ac:dyDescent="0.3">
      <c r="A46" s="4"/>
      <c r="B46" s="6"/>
      <c r="C46" s="7"/>
      <c r="D46" s="7"/>
      <c r="E46" s="7"/>
      <c r="F46" s="7"/>
      <c r="G46" s="7"/>
      <c r="H46" s="7"/>
      <c r="I46" s="6"/>
      <c r="J46" s="6"/>
    </row>
    <row r="47" spans="1:10" x14ac:dyDescent="0.3">
      <c r="A47" s="4"/>
      <c r="B47" s="6"/>
      <c r="D47" s="6"/>
      <c r="E47" s="6"/>
      <c r="F47" s="6"/>
      <c r="G47" s="25"/>
      <c r="H47" s="6"/>
      <c r="I47" s="6"/>
      <c r="J47" s="6"/>
    </row>
    <row r="48" spans="1:10" x14ac:dyDescent="0.3">
      <c r="A48" s="23"/>
      <c r="B48" s="4"/>
      <c r="C48" s="4"/>
      <c r="D48" s="4"/>
      <c r="E48" s="4"/>
      <c r="F48" s="4"/>
      <c r="G48" s="4"/>
      <c r="H48" s="4"/>
      <c r="I48" s="4"/>
      <c r="J48" s="3"/>
    </row>
    <row r="49" spans="1:10" x14ac:dyDescent="0.3">
      <c r="A49" s="4"/>
      <c r="B49" s="6"/>
      <c r="C49" s="4"/>
      <c r="D49" s="30"/>
      <c r="E49" s="30"/>
      <c r="F49" s="30"/>
      <c r="G49" s="30"/>
      <c r="H49" s="30"/>
      <c r="I49" s="30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</sheetData>
  <sortState ref="A20:J27">
    <sortCondition ref="A20:A27"/>
  </sortState>
  <mergeCells count="24">
    <mergeCell ref="D43:I43"/>
    <mergeCell ref="A30:I30"/>
    <mergeCell ref="A33:J33"/>
    <mergeCell ref="A36:J36"/>
    <mergeCell ref="A34:J34"/>
    <mergeCell ref="A35:J35"/>
    <mergeCell ref="A31:J31"/>
    <mergeCell ref="D42:I42"/>
    <mergeCell ref="D49:I49"/>
    <mergeCell ref="A1:J1"/>
    <mergeCell ref="C2:D2"/>
    <mergeCell ref="B19:J19"/>
    <mergeCell ref="E2:J2"/>
    <mergeCell ref="E3:J4"/>
    <mergeCell ref="C3:D4"/>
    <mergeCell ref="B3:B4"/>
    <mergeCell ref="A3:A4"/>
    <mergeCell ref="B9:J9"/>
    <mergeCell ref="E5:J5"/>
    <mergeCell ref="C5:D5"/>
    <mergeCell ref="B7:J7"/>
    <mergeCell ref="C6:D6"/>
    <mergeCell ref="E6:J6"/>
    <mergeCell ref="A32:J32"/>
  </mergeCells>
  <printOptions horizontalCentered="1"/>
  <pageMargins left="0" right="0" top="0" bottom="0" header="0" footer="0"/>
  <pageSetup scale="89" fitToHeight="0" orientation="portrait" r:id="rId1"/>
  <headerFoot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45720</xdr:colOff>
                    <xdr:row>4</xdr:row>
                    <xdr:rowOff>22860</xdr:rowOff>
                  </from>
                  <to>
                    <xdr:col>1</xdr:col>
                    <xdr:colOff>464820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1013460</xdr:colOff>
                    <xdr:row>4</xdr:row>
                    <xdr:rowOff>7620</xdr:rowOff>
                  </from>
                  <to>
                    <xdr:col>1</xdr:col>
                    <xdr:colOff>1516380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175260</xdr:colOff>
                    <xdr:row>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</xdr:col>
                    <xdr:colOff>388620</xdr:colOff>
                    <xdr:row>2</xdr:row>
                    <xdr:rowOff>7620</xdr:rowOff>
                  </from>
                  <to>
                    <xdr:col>7</xdr:col>
                    <xdr:colOff>251460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7620</xdr:rowOff>
                  </from>
                  <to>
                    <xdr:col>5</xdr:col>
                    <xdr:colOff>83820</xdr:colOff>
                    <xdr:row>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5</xdr:col>
                    <xdr:colOff>388620</xdr:colOff>
                    <xdr:row>3</xdr:row>
                    <xdr:rowOff>7620</xdr:rowOff>
                  </from>
                  <to>
                    <xdr:col>7</xdr:col>
                    <xdr:colOff>106680</xdr:colOff>
                    <xdr:row>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7</xdr:col>
                    <xdr:colOff>365760</xdr:colOff>
                    <xdr:row>2</xdr:row>
                    <xdr:rowOff>7620</xdr:rowOff>
                  </from>
                  <to>
                    <xdr:col>8</xdr:col>
                    <xdr:colOff>274320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</xdr:col>
                    <xdr:colOff>45720</xdr:colOff>
                    <xdr:row>4</xdr:row>
                    <xdr:rowOff>175260</xdr:rowOff>
                  </from>
                  <to>
                    <xdr:col>1</xdr:col>
                    <xdr:colOff>617220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45720</xdr:colOff>
                    <xdr:row>4</xdr:row>
                    <xdr:rowOff>327660</xdr:rowOff>
                  </from>
                  <to>
                    <xdr:col>1</xdr:col>
                    <xdr:colOff>533400</xdr:colOff>
                    <xdr:row>4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1</xdr:col>
                    <xdr:colOff>1013460</xdr:colOff>
                    <xdr:row>4</xdr:row>
                    <xdr:rowOff>160020</xdr:rowOff>
                  </from>
                  <to>
                    <xdr:col>1</xdr:col>
                    <xdr:colOff>1546860</xdr:colOff>
                    <xdr:row>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22860</xdr:rowOff>
                  </from>
                  <to>
                    <xdr:col>5</xdr:col>
                    <xdr:colOff>220980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213360</xdr:rowOff>
                  </from>
                  <to>
                    <xdr:col>5</xdr:col>
                    <xdr:colOff>266700</xdr:colOff>
                    <xdr:row>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419100</xdr:rowOff>
                  </from>
                  <to>
                    <xdr:col>5</xdr:col>
                    <xdr:colOff>327660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5</xdr:col>
                    <xdr:colOff>373380</xdr:colOff>
                    <xdr:row>4</xdr:row>
                    <xdr:rowOff>22860</xdr:rowOff>
                  </from>
                  <to>
                    <xdr:col>6</xdr:col>
                    <xdr:colOff>487680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5</xdr:col>
                    <xdr:colOff>373380</xdr:colOff>
                    <xdr:row>4</xdr:row>
                    <xdr:rowOff>213360</xdr:rowOff>
                  </from>
                  <to>
                    <xdr:col>6</xdr:col>
                    <xdr:colOff>457200</xdr:colOff>
                    <xdr:row>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5</xdr:col>
                    <xdr:colOff>373380</xdr:colOff>
                    <xdr:row>4</xdr:row>
                    <xdr:rowOff>403860</xdr:rowOff>
                  </from>
                  <to>
                    <xdr:col>6</xdr:col>
                    <xdr:colOff>457200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>
                <anchor moveWithCells="1">
                  <from>
                    <xdr:col>7</xdr:col>
                    <xdr:colOff>114300</xdr:colOff>
                    <xdr:row>3</xdr:row>
                    <xdr:rowOff>0</xdr:rowOff>
                  </from>
                  <to>
                    <xdr:col>9</xdr:col>
                    <xdr:colOff>388620</xdr:colOff>
                    <xdr:row>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vratnarajah</dc:creator>
  <cp:lastModifiedBy>Ebele</cp:lastModifiedBy>
  <cp:lastPrinted>2017-11-08T16:20:28Z</cp:lastPrinted>
  <dcterms:created xsi:type="dcterms:W3CDTF">2010-07-08T14:23:48Z</dcterms:created>
  <dcterms:modified xsi:type="dcterms:W3CDTF">2022-06-16T16:14:07Z</dcterms:modified>
</cp:coreProperties>
</file>