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ntennial\OneDrive\Desktop\SHTCA\Model Route\2022-2023\Clean Copy\"/>
    </mc:Choice>
  </mc:AlternateContent>
  <xr:revisionPtr revIDLastSave="0" documentId="13_ncr:1_{1D415831-9FAC-48DD-A353-510B7C5E298B}" xr6:coauthVersionLast="36" xr6:coauthVersionMax="36" xr10:uidLastSave="{00000000-0000-0000-0000-000000000000}"/>
  <bookViews>
    <workbookView xWindow="1932" yWindow="0" windowWidth="26868" windowHeight="18000" xr2:uid="{00000000-000D-0000-FFFF-FFFF00000000}"/>
  </bookViews>
  <sheets>
    <sheet name="Sheet1" sheetId="1" r:id="rId1"/>
  </sheets>
  <definedNames>
    <definedName name="_xlnm.Print_Area" localSheetId="0">Sheet1!$A$1:$K$53</definedName>
    <definedName name="_xlnm.Print_Titles" localSheetId="0">Sheet1!$1:$8</definedName>
  </definedNames>
  <calcPr calcId="191029"/>
</workbook>
</file>

<file path=xl/calcChain.xml><?xml version="1.0" encoding="utf-8"?>
<calcChain xmlns="http://schemas.openxmlformats.org/spreadsheetml/2006/main">
  <c r="H39" i="1" l="1"/>
  <c r="J39" i="1" s="1"/>
  <c r="H32" i="1"/>
  <c r="J32" i="1" s="1"/>
  <c r="H33" i="1"/>
  <c r="J33" i="1" s="1"/>
  <c r="H24" i="1"/>
  <c r="J24" i="1" s="1"/>
  <c r="H23" i="1"/>
  <c r="J23" i="1" s="1"/>
  <c r="H25" i="1"/>
  <c r="J25" i="1" s="1"/>
  <c r="H17" i="1"/>
  <c r="J17" i="1" s="1"/>
  <c r="H15" i="1"/>
  <c r="J15" i="1" s="1"/>
  <c r="H16" i="1"/>
  <c r="J16" i="1" s="1"/>
  <c r="H10" i="1"/>
  <c r="J10" i="1" s="1"/>
  <c r="H11" i="1"/>
  <c r="J11" i="1" s="1"/>
  <c r="H22" i="1"/>
  <c r="J22" i="1" s="1"/>
  <c r="H26" i="1"/>
  <c r="J26" i="1" s="1"/>
  <c r="H20" i="1"/>
  <c r="J20" i="1" s="1"/>
  <c r="H21" i="1"/>
  <c r="J21" i="1" s="1"/>
  <c r="H29" i="1"/>
  <c r="J29" i="1" s="1"/>
  <c r="H31" i="1"/>
  <c r="J31" i="1" s="1"/>
  <c r="H30" i="1"/>
  <c r="J30" i="1" s="1"/>
  <c r="H34" i="1"/>
  <c r="J34" i="1" s="1"/>
  <c r="J35" i="1"/>
  <c r="H40" i="1"/>
  <c r="J40" i="1" s="1"/>
  <c r="H38" i="1"/>
  <c r="J38" i="1" s="1"/>
  <c r="J36" i="1" l="1"/>
  <c r="J41" i="1"/>
  <c r="J27" i="1"/>
  <c r="J18" i="1"/>
  <c r="J43" i="1" l="1"/>
</calcChain>
</file>

<file path=xl/sharedStrings.xml><?xml version="1.0" encoding="utf-8"?>
<sst xmlns="http://schemas.openxmlformats.org/spreadsheetml/2006/main" count="113" uniqueCount="100">
  <si>
    <t>Course Code</t>
  </si>
  <si>
    <t>Course Title</t>
  </si>
  <si>
    <t>Lab Hours</t>
  </si>
  <si>
    <t>Lecture Hours</t>
  </si>
  <si>
    <t>Total Hours</t>
  </si>
  <si>
    <t>School:</t>
  </si>
  <si>
    <t>Program Number:</t>
  </si>
  <si>
    <t>Semester 3</t>
  </si>
  <si>
    <t>Semester 4</t>
  </si>
  <si>
    <t xml:space="preserve">Total Program Hours: </t>
  </si>
  <si>
    <t>Total</t>
  </si>
  <si>
    <t xml:space="preserve">Total </t>
  </si>
  <si>
    <t xml:space="preserve">Signature: </t>
  </si>
  <si>
    <t>Intake:</t>
  </si>
  <si>
    <t xml:space="preserve">Credential: </t>
  </si>
  <si>
    <t>Co/Pre Requisite (Course Code)</t>
  </si>
  <si>
    <t>Program Title:</t>
  </si>
  <si>
    <t>Revised Date</t>
  </si>
  <si>
    <t>C = Co-Requisite; P = Pre-Requisite</t>
  </si>
  <si>
    <t xml:space="preserve">Notes: </t>
  </si>
  <si>
    <t>Field Placement Hours</t>
  </si>
  <si>
    <t>Total Course Hrs (Lab + Lecture + Field)</t>
  </si>
  <si>
    <t>Weeks (14)</t>
  </si>
  <si>
    <t>Campus:</t>
  </si>
  <si>
    <t xml:space="preserve">Semester 1 </t>
  </si>
  <si>
    <t xml:space="preserve">MODEL ROUTE </t>
  </si>
  <si>
    <t>Program Delivery Mode:</t>
  </si>
  <si>
    <t>School Dean/Chair</t>
  </si>
  <si>
    <t xml:space="preserve">Semester 2 </t>
  </si>
  <si>
    <t xml:space="preserve">Duration : </t>
  </si>
  <si>
    <t xml:space="preserve">Course Delivery    ODL=Online  BLD=Blended    HYB = Hybrid     </t>
  </si>
  <si>
    <t>The School of Hospitality, Tourism &amp; Culinary Arts</t>
  </si>
  <si>
    <t>Hospitality - Hotel Operations Management</t>
  </si>
  <si>
    <t>Introduction to Hospitality Operations</t>
  </si>
  <si>
    <t>Introduction to Computers</t>
  </si>
  <si>
    <t>College Communications 1</t>
  </si>
  <si>
    <t>GNED</t>
  </si>
  <si>
    <t>General Education Elective</t>
  </si>
  <si>
    <t>Food Theory</t>
  </si>
  <si>
    <t>Rooms Operations I</t>
  </si>
  <si>
    <t>Human Resources</t>
  </si>
  <si>
    <t>Restaurant Operations</t>
  </si>
  <si>
    <t>Introduction to Hospitality Accounting</t>
  </si>
  <si>
    <t>Introduction to Hospitality Sales and Marketing</t>
  </si>
  <si>
    <t>College Communications 2</t>
  </si>
  <si>
    <t>COMM160/161=P</t>
  </si>
  <si>
    <t>Global Citizenship: From Social Analysis to Social Action</t>
  </si>
  <si>
    <t>Principles of Hospitality Management</t>
  </si>
  <si>
    <t>Hospitality Sales and Revenue Management</t>
  </si>
  <si>
    <t>Rooms Operations II</t>
  </si>
  <si>
    <t>Principles of Food, Beverage and Labour Cost Controls</t>
  </si>
  <si>
    <t>Risk Management</t>
  </si>
  <si>
    <t>ODL</t>
  </si>
  <si>
    <t>BLD</t>
  </si>
  <si>
    <r>
      <t xml:space="preserve"> Minimum  Grade  Required: </t>
    </r>
    <r>
      <rPr>
        <b/>
        <sz val="10"/>
        <color rgb="FFFF0000"/>
        <rFont val="Calibri"/>
        <family val="2"/>
        <scheme val="minor"/>
      </rPr>
      <t>C</t>
    </r>
  </si>
  <si>
    <t>Progress</t>
  </si>
  <si>
    <t>COMM 160/161</t>
  </si>
  <si>
    <t>COMM 170/171</t>
  </si>
  <si>
    <t>GNED 500</t>
  </si>
  <si>
    <t>Career and Leadership Development</t>
  </si>
  <si>
    <t>Hospitality Management Career Preparation</t>
  </si>
  <si>
    <r>
      <rPr>
        <b/>
        <sz val="10"/>
        <color indexed="10"/>
        <rFont val="Wingdings 2"/>
        <family val="1"/>
        <charset val="2"/>
      </rPr>
      <t>²</t>
    </r>
    <r>
      <rPr>
        <sz val="10"/>
        <color theme="1"/>
        <rFont val="Calibri"/>
        <family val="2"/>
        <scheme val="minor"/>
      </rPr>
      <t>This course may be offered in one of the following modalities (Online, Hybrid or Blended)</t>
    </r>
  </si>
  <si>
    <t>Professional Service Experience</t>
  </si>
  <si>
    <t>Work Integrated Learning: Hotel Operations</t>
  </si>
  <si>
    <t>HOSP 111</t>
  </si>
  <si>
    <t>HOSP 101</t>
  </si>
  <si>
    <t>HOSP 122</t>
  </si>
  <si>
    <t>HOSP 102</t>
  </si>
  <si>
    <t>HOSP 105</t>
  </si>
  <si>
    <t>HOSP 103</t>
  </si>
  <si>
    <t>HOSP 201</t>
  </si>
  <si>
    <t>HOSP 111=P</t>
  </si>
  <si>
    <t>HOSP 210</t>
  </si>
  <si>
    <t>HOSP 222</t>
  </si>
  <si>
    <t>HOSP 102=P HOSP 122=P</t>
  </si>
  <si>
    <t>HOSP 215</t>
  </si>
  <si>
    <t>HOSP 204</t>
  </si>
  <si>
    <t>HOSP 220</t>
  </si>
  <si>
    <t>HOSP 304</t>
  </si>
  <si>
    <t>HOSP 204=P</t>
  </si>
  <si>
    <t>HOSP 301</t>
  </si>
  <si>
    <t>HOSP 201=P</t>
  </si>
  <si>
    <t>HOSP 320</t>
  </si>
  <si>
    <t>HOSP 322</t>
  </si>
  <si>
    <t>HOSP 307</t>
  </si>
  <si>
    <t>HOSP 314</t>
  </si>
  <si>
    <t>HOSP 444</t>
  </si>
  <si>
    <t>HOSP 400</t>
  </si>
  <si>
    <t>HOSP 307=P</t>
  </si>
  <si>
    <t>Event Operations</t>
  </si>
  <si>
    <t xml:space="preserve">HOSP 307=P </t>
  </si>
  <si>
    <t>Fall 2022/Winter 2023/Summer 2023</t>
  </si>
  <si>
    <t>Winter 2023/Summer 2023/Fall 2023</t>
  </si>
  <si>
    <t>Fall 2023/Winter 2024</t>
  </si>
  <si>
    <t>Winter 2024/Summer 2024</t>
  </si>
  <si>
    <t>Health &amp; Safety Certifications for Hospitality</t>
  </si>
  <si>
    <t>Restaurant and Bar Service</t>
  </si>
  <si>
    <t>Department Code:</t>
  </si>
  <si>
    <t>March 15 2022</t>
  </si>
  <si>
    <t>HOSP 210=P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</si>
</sst>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0000"/>
      <name val="Tahoma"/>
      <family val="2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indexed="10"/>
      <name val="Wingdings 2"/>
      <family val="1"/>
      <charset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499984740745262"/>
      </bottom>
      <diagonal/>
    </border>
    <border>
      <left/>
      <right/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0" borderId="2" applyNumberFormat="0" applyFill="0" applyAlignment="0" applyProtection="0"/>
  </cellStyleXfs>
  <cellXfs count="96">
    <xf numFmtId="0" fontId="0" fillId="0" borderId="0" xfId="0"/>
    <xf numFmtId="0" fontId="4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2" borderId="4" xfId="1" applyBorder="1" applyAlignment="1">
      <alignment vertical="center"/>
    </xf>
    <xf numFmtId="0" fontId="5" fillId="3" borderId="3" xfId="2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2" fillId="2" borderId="4" xfId="1" applyFont="1" applyBorder="1" applyAlignment="1">
      <alignment vertical="center"/>
    </xf>
    <xf numFmtId="0" fontId="1" fillId="3" borderId="3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 wrapText="1"/>
    </xf>
    <xf numFmtId="0" fontId="6" fillId="5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3" xfId="4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 wrapText="1"/>
    </xf>
    <xf numFmtId="0" fontId="5" fillId="0" borderId="3" xfId="0" applyFont="1" applyFill="1" applyBorder="1"/>
    <xf numFmtId="0" fontId="0" fillId="0" borderId="0" xfId="0" applyFill="1"/>
    <xf numFmtId="0" fontId="5" fillId="0" borderId="0" xfId="0" applyFont="1" applyBorder="1" applyAlignment="1">
      <alignment horizontal="center" vertical="center"/>
    </xf>
    <xf numFmtId="0" fontId="7" fillId="4" borderId="3" xfId="3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5" fillId="0" borderId="1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</cellXfs>
  <cellStyles count="5">
    <cellStyle name="20% - Accent3" xfId="1" builtinId="38"/>
    <cellStyle name="40% - Accent3" xfId="2" builtinId="39"/>
    <cellStyle name="Accent3" xfId="3" builtinId="37"/>
    <cellStyle name="Normal" xfId="0" builtinId="0"/>
    <cellStyle name="Total" xfId="4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</xdr:row>
          <xdr:rowOff>30480</xdr:rowOff>
        </xdr:from>
        <xdr:to>
          <xdr:col>1</xdr:col>
          <xdr:colOff>586740</xdr:colOff>
          <xdr:row>4</xdr:row>
          <xdr:rowOff>243840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Co-Op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1264920</xdr:colOff>
          <xdr:row>4</xdr:row>
          <xdr:rowOff>7620</xdr:rowOff>
        </xdr:from>
        <xdr:to>
          <xdr:col>1</xdr:col>
          <xdr:colOff>1882140</xdr:colOff>
          <xdr:row>4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Online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5</xdr:col>
          <xdr:colOff>205740</xdr:colOff>
          <xdr:row>2</xdr:row>
          <xdr:rowOff>205740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Certificate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2</xdr:row>
          <xdr:rowOff>7620</xdr:rowOff>
        </xdr:from>
        <xdr:to>
          <xdr:col>7</xdr:col>
          <xdr:colOff>320040</xdr:colOff>
          <xdr:row>3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Graduate Certificate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7620</xdr:rowOff>
        </xdr:from>
        <xdr:to>
          <xdr:col>5</xdr:col>
          <xdr:colOff>91440</xdr:colOff>
          <xdr:row>3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Diploma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3</xdr:row>
          <xdr:rowOff>7620</xdr:rowOff>
        </xdr:from>
        <xdr:to>
          <xdr:col>7</xdr:col>
          <xdr:colOff>129540</xdr:colOff>
          <xdr:row>3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Advanced Diploma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449580</xdr:colOff>
          <xdr:row>2</xdr:row>
          <xdr:rowOff>7620</xdr:rowOff>
        </xdr:from>
        <xdr:to>
          <xdr:col>8</xdr:col>
          <xdr:colOff>342900</xdr:colOff>
          <xdr:row>3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</xdr:row>
          <xdr:rowOff>220980</xdr:rowOff>
        </xdr:from>
        <xdr:to>
          <xdr:col>1</xdr:col>
          <xdr:colOff>777240</xdr:colOff>
          <xdr:row>4</xdr:row>
          <xdr:rowOff>434340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Fast Track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</xdr:row>
          <xdr:rowOff>411480</xdr:rowOff>
        </xdr:from>
        <xdr:to>
          <xdr:col>1</xdr:col>
          <xdr:colOff>662940</xdr:colOff>
          <xdr:row>4</xdr:row>
          <xdr:rowOff>647700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 Co-op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1257300</xdr:colOff>
          <xdr:row>4</xdr:row>
          <xdr:rowOff>198120</xdr:rowOff>
        </xdr:from>
        <xdr:to>
          <xdr:col>1</xdr:col>
          <xdr:colOff>1920240</xdr:colOff>
          <xdr:row>4</xdr:row>
          <xdr:rowOff>434340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Hybrid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</xdr:row>
          <xdr:rowOff>30480</xdr:rowOff>
        </xdr:from>
        <xdr:to>
          <xdr:col>5</xdr:col>
          <xdr:colOff>281940</xdr:colOff>
          <xdr:row>4</xdr:row>
          <xdr:rowOff>243840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</xdr:row>
          <xdr:rowOff>266700</xdr:rowOff>
        </xdr:from>
        <xdr:to>
          <xdr:col>5</xdr:col>
          <xdr:colOff>320040</xdr:colOff>
          <xdr:row>4</xdr:row>
          <xdr:rowOff>510540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</xdr:row>
          <xdr:rowOff>525780</xdr:rowOff>
        </xdr:from>
        <xdr:to>
          <xdr:col>5</xdr:col>
          <xdr:colOff>396240</xdr:colOff>
          <xdr:row>5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8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464820</xdr:colOff>
          <xdr:row>4</xdr:row>
          <xdr:rowOff>30480</xdr:rowOff>
        </xdr:from>
        <xdr:to>
          <xdr:col>6</xdr:col>
          <xdr:colOff>609600</xdr:colOff>
          <xdr:row>4</xdr:row>
          <xdr:rowOff>243840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464820</xdr:colOff>
          <xdr:row>4</xdr:row>
          <xdr:rowOff>266700</xdr:rowOff>
        </xdr:from>
        <xdr:to>
          <xdr:col>6</xdr:col>
          <xdr:colOff>571500</xdr:colOff>
          <xdr:row>4</xdr:row>
          <xdr:rowOff>510540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6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464820</xdr:colOff>
          <xdr:row>4</xdr:row>
          <xdr:rowOff>502920</xdr:rowOff>
        </xdr:from>
        <xdr:to>
          <xdr:col>6</xdr:col>
          <xdr:colOff>571500</xdr:colOff>
          <xdr:row>5</xdr:row>
          <xdr:rowOff>15240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8 Semesters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254001</xdr:colOff>
      <xdr:row>49</xdr:row>
      <xdr:rowOff>84588</xdr:rowOff>
    </xdr:from>
    <xdr:to>
      <xdr:col>1</xdr:col>
      <xdr:colOff>1694816</xdr:colOff>
      <xdr:row>51</xdr:row>
      <xdr:rowOff>1021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351" y="12943338"/>
          <a:ext cx="1454150" cy="573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H127"/>
  <sheetViews>
    <sheetView tabSelected="1" zoomScale="90" zoomScaleNormal="90" workbookViewId="0">
      <selection activeCell="M7" sqref="M7"/>
    </sheetView>
  </sheetViews>
  <sheetFormatPr defaultColWidth="8.6640625" defaultRowHeight="14.4" x14ac:dyDescent="0.3"/>
  <cols>
    <col min="1" max="1" width="12.88671875" style="15" customWidth="1"/>
    <col min="2" max="2" width="29.44140625" style="15" customWidth="1"/>
    <col min="3" max="3" width="13.33203125" style="15" customWidth="1"/>
    <col min="4" max="4" width="6.33203125" style="15" customWidth="1"/>
    <col min="5" max="5" width="7.33203125" style="15" customWidth="1"/>
    <col min="6" max="6" width="9.109375" style="15" customWidth="1"/>
    <col min="7" max="7" width="11.44140625" style="15" customWidth="1"/>
    <col min="8" max="8" width="9.44140625" style="15" customWidth="1"/>
    <col min="9" max="9" width="8.109375" style="15" customWidth="1"/>
    <col min="10" max="10" width="11" style="15" customWidth="1"/>
    <col min="11" max="11" width="29" style="11" customWidth="1"/>
    <col min="12" max="12" width="9.109375" style="11"/>
    <col min="13" max="13" width="13.44140625" style="11" customWidth="1"/>
    <col min="14" max="14" width="9.44140625" style="11" customWidth="1"/>
    <col min="15" max="16" width="9.109375" style="11"/>
    <col min="17" max="17" width="8.44140625" style="11" customWidth="1"/>
    <col min="18" max="18" width="16.33203125" style="11" customWidth="1"/>
    <col min="19" max="28" width="8.44140625" style="11" customWidth="1"/>
    <col min="29" max="16384" width="8.6640625" style="15"/>
  </cols>
  <sheetData>
    <row r="1" spans="1:60" ht="25.8" x14ac:dyDescent="0.3">
      <c r="A1" s="51" t="s">
        <v>25</v>
      </c>
      <c r="B1" s="51"/>
      <c r="C1" s="51"/>
      <c r="D1" s="51"/>
      <c r="E1" s="51"/>
      <c r="F1" s="51"/>
      <c r="G1" s="51"/>
      <c r="H1" s="51"/>
      <c r="I1" s="51"/>
      <c r="J1" s="51"/>
    </row>
    <row r="2" spans="1:60" s="30" customFormat="1" ht="39.75" customHeight="1" x14ac:dyDescent="0.3">
      <c r="A2" s="2" t="s">
        <v>5</v>
      </c>
      <c r="B2" s="10" t="s">
        <v>31</v>
      </c>
      <c r="C2" s="52" t="s">
        <v>6</v>
      </c>
      <c r="D2" s="53"/>
      <c r="E2" s="56">
        <v>1807</v>
      </c>
      <c r="F2" s="57"/>
      <c r="G2" s="57"/>
      <c r="H2" s="57"/>
      <c r="I2" s="57"/>
      <c r="J2" s="58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60" s="30" customFormat="1" ht="18" customHeight="1" x14ac:dyDescent="0.3">
      <c r="A3" s="65" t="s">
        <v>16</v>
      </c>
      <c r="B3" s="69" t="s">
        <v>32</v>
      </c>
      <c r="C3" s="65" t="s">
        <v>14</v>
      </c>
      <c r="D3" s="66"/>
      <c r="E3" s="59"/>
      <c r="F3" s="60"/>
      <c r="G3" s="60"/>
      <c r="H3" s="60"/>
      <c r="I3" s="60"/>
      <c r="J3" s="61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60" s="30" customFormat="1" ht="32.25" customHeight="1" x14ac:dyDescent="0.3">
      <c r="A4" s="67"/>
      <c r="B4" s="70"/>
      <c r="C4" s="67"/>
      <c r="D4" s="68"/>
      <c r="E4" s="62"/>
      <c r="F4" s="63"/>
      <c r="G4" s="63"/>
      <c r="H4" s="63"/>
      <c r="I4" s="63"/>
      <c r="J4" s="64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60" s="30" customFormat="1" ht="57.75" customHeight="1" x14ac:dyDescent="0.3">
      <c r="A5" s="7" t="s">
        <v>26</v>
      </c>
      <c r="B5" s="44"/>
      <c r="C5" s="65" t="s">
        <v>29</v>
      </c>
      <c r="D5" s="66"/>
      <c r="E5" s="74"/>
      <c r="F5" s="54"/>
      <c r="G5" s="54"/>
      <c r="H5" s="54"/>
      <c r="I5" s="54"/>
      <c r="J5" s="55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</row>
    <row r="6" spans="1:60" s="30" customFormat="1" ht="22.5" customHeight="1" x14ac:dyDescent="0.3">
      <c r="A6" s="6" t="s">
        <v>23</v>
      </c>
      <c r="B6" s="28" t="s">
        <v>55</v>
      </c>
      <c r="C6" s="81" t="s">
        <v>97</v>
      </c>
      <c r="D6" s="81"/>
      <c r="E6" s="54">
        <v>3204</v>
      </c>
      <c r="F6" s="54"/>
      <c r="G6" s="54"/>
      <c r="H6" s="54"/>
      <c r="I6" s="54"/>
      <c r="J6" s="55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</row>
    <row r="7" spans="1:60" s="30" customFormat="1" ht="24" customHeight="1" x14ac:dyDescent="0.3">
      <c r="A7" s="2" t="s">
        <v>13</v>
      </c>
      <c r="B7" s="75" t="s">
        <v>91</v>
      </c>
      <c r="C7" s="76"/>
      <c r="D7" s="76"/>
      <c r="E7" s="76"/>
      <c r="F7" s="76"/>
      <c r="G7" s="76"/>
      <c r="H7" s="76"/>
      <c r="I7" s="76"/>
      <c r="J7" s="77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</row>
    <row r="8" spans="1:60" s="1" customFormat="1" ht="69" x14ac:dyDescent="0.3">
      <c r="A8" s="5" t="s">
        <v>0</v>
      </c>
      <c r="B8" s="5" t="s">
        <v>1</v>
      </c>
      <c r="C8" s="5" t="s">
        <v>15</v>
      </c>
      <c r="D8" s="5" t="s">
        <v>2</v>
      </c>
      <c r="E8" s="5" t="s">
        <v>3</v>
      </c>
      <c r="F8" s="5" t="s">
        <v>20</v>
      </c>
      <c r="G8" s="9" t="s">
        <v>30</v>
      </c>
      <c r="H8" s="5" t="s">
        <v>21</v>
      </c>
      <c r="I8" s="5" t="s">
        <v>22</v>
      </c>
      <c r="J8" s="5" t="s">
        <v>4</v>
      </c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</row>
    <row r="9" spans="1:60" ht="14.4" customHeight="1" x14ac:dyDescent="0.3">
      <c r="A9" s="8" t="s">
        <v>24</v>
      </c>
      <c r="B9" s="71" t="s">
        <v>91</v>
      </c>
      <c r="C9" s="72"/>
      <c r="D9" s="72"/>
      <c r="E9" s="72"/>
      <c r="F9" s="72"/>
      <c r="G9" s="72"/>
      <c r="H9" s="72"/>
      <c r="I9" s="72"/>
      <c r="J9" s="73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</row>
    <row r="10" spans="1:60" s="18" customFormat="1" x14ac:dyDescent="0.3">
      <c r="A10" s="3" t="s">
        <v>56</v>
      </c>
      <c r="B10" s="12" t="s">
        <v>35</v>
      </c>
      <c r="C10" s="3"/>
      <c r="D10" s="3"/>
      <c r="E10" s="3">
        <v>3</v>
      </c>
      <c r="F10" s="3"/>
      <c r="G10" s="3"/>
      <c r="H10" s="3">
        <f>SUM(E10:G10)</f>
        <v>3</v>
      </c>
      <c r="I10" s="3">
        <v>14</v>
      </c>
      <c r="J10" s="3">
        <f>H10*I10</f>
        <v>42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</row>
    <row r="11" spans="1:60" s="21" customFormat="1" ht="13.8" x14ac:dyDescent="0.3">
      <c r="A11" s="3" t="s">
        <v>36</v>
      </c>
      <c r="B11" s="12" t="s">
        <v>37</v>
      </c>
      <c r="C11" s="3"/>
      <c r="D11" s="3"/>
      <c r="E11" s="3">
        <v>3</v>
      </c>
      <c r="F11" s="3"/>
      <c r="G11" s="3"/>
      <c r="H11" s="3">
        <f>SUM(E11:G11)</f>
        <v>3</v>
      </c>
      <c r="I11" s="3">
        <v>14</v>
      </c>
      <c r="J11" s="3">
        <f>H11*I11</f>
        <v>42</v>
      </c>
      <c r="K11" s="43"/>
      <c r="L11" s="43"/>
      <c r="M11" s="43"/>
      <c r="N11" s="43"/>
      <c r="O11" s="43"/>
      <c r="P11" s="43"/>
      <c r="Q11" s="43"/>
      <c r="R11" s="43"/>
    </row>
    <row r="12" spans="1:60" s="18" customFormat="1" x14ac:dyDescent="0.3">
      <c r="A12" s="35" t="s">
        <v>65</v>
      </c>
      <c r="B12" s="36" t="s">
        <v>34</v>
      </c>
      <c r="C12" s="35"/>
      <c r="D12" s="35"/>
      <c r="E12" s="35">
        <v>3</v>
      </c>
      <c r="F12" s="35"/>
      <c r="G12" s="35" t="s">
        <v>52</v>
      </c>
      <c r="H12" s="35">
        <v>3</v>
      </c>
      <c r="I12" s="35">
        <v>14</v>
      </c>
      <c r="J12" s="35">
        <v>42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</row>
    <row r="13" spans="1:60" s="18" customFormat="1" ht="28.2" customHeight="1" x14ac:dyDescent="0.3">
      <c r="A13" s="35" t="s">
        <v>67</v>
      </c>
      <c r="B13" s="47" t="s">
        <v>95</v>
      </c>
      <c r="C13" s="37"/>
      <c r="D13" s="37"/>
      <c r="E13" s="37">
        <v>2</v>
      </c>
      <c r="F13" s="37"/>
      <c r="G13" s="37" t="s">
        <v>53</v>
      </c>
      <c r="H13" s="37">
        <v>2</v>
      </c>
      <c r="I13" s="37">
        <v>14</v>
      </c>
      <c r="J13" s="37">
        <v>28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</row>
    <row r="14" spans="1:60" s="18" customFormat="1" x14ac:dyDescent="0.3">
      <c r="A14" s="37" t="s">
        <v>69</v>
      </c>
      <c r="B14" s="36" t="s">
        <v>62</v>
      </c>
      <c r="C14" s="35"/>
      <c r="D14" s="35"/>
      <c r="E14" s="35">
        <v>2</v>
      </c>
      <c r="F14" s="35"/>
      <c r="G14" s="35"/>
      <c r="H14" s="35">
        <v>2</v>
      </c>
      <c r="I14" s="35">
        <v>14</v>
      </c>
      <c r="J14" s="35">
        <v>28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</row>
    <row r="15" spans="1:60" s="18" customFormat="1" x14ac:dyDescent="0.3">
      <c r="A15" s="35" t="s">
        <v>68</v>
      </c>
      <c r="B15" s="36" t="s">
        <v>38</v>
      </c>
      <c r="C15" s="35"/>
      <c r="D15" s="35"/>
      <c r="E15" s="46">
        <v>2</v>
      </c>
      <c r="F15" s="35"/>
      <c r="G15" s="35" t="s">
        <v>52</v>
      </c>
      <c r="H15" s="35">
        <f>SUM(D15:F15)</f>
        <v>2</v>
      </c>
      <c r="I15" s="35">
        <v>14</v>
      </c>
      <c r="J15" s="35">
        <f>H15*I15</f>
        <v>28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</row>
    <row r="16" spans="1:60" ht="27.6" x14ac:dyDescent="0.3">
      <c r="A16" s="35" t="s">
        <v>64</v>
      </c>
      <c r="B16" s="36" t="s">
        <v>33</v>
      </c>
      <c r="C16" s="35"/>
      <c r="D16" s="35"/>
      <c r="E16" s="35">
        <v>3</v>
      </c>
      <c r="F16" s="35"/>
      <c r="G16" s="35"/>
      <c r="H16" s="35">
        <f>SUM(E16:G16)</f>
        <v>3</v>
      </c>
      <c r="I16" s="35">
        <v>14</v>
      </c>
      <c r="J16" s="35">
        <f>H16*I16</f>
        <v>42</v>
      </c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</row>
    <row r="17" spans="1:60" x14ac:dyDescent="0.3">
      <c r="A17" s="35" t="s">
        <v>66</v>
      </c>
      <c r="B17" s="36" t="s">
        <v>96</v>
      </c>
      <c r="C17" s="35"/>
      <c r="D17" s="35">
        <v>4</v>
      </c>
      <c r="E17" s="45"/>
      <c r="F17" s="35"/>
      <c r="G17" s="35"/>
      <c r="H17" s="35">
        <f>SUM(D17:F17)</f>
        <v>4</v>
      </c>
      <c r="I17" s="35">
        <v>14</v>
      </c>
      <c r="J17" s="35">
        <f>H17*I17</f>
        <v>56</v>
      </c>
      <c r="K17" s="21"/>
      <c r="L17" s="21"/>
      <c r="M17" s="21"/>
      <c r="N17" s="2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</row>
    <row r="18" spans="1:60" ht="14.4" customHeight="1" x14ac:dyDescent="0.3">
      <c r="A18" s="14"/>
      <c r="B18" s="14"/>
      <c r="C18" s="14"/>
      <c r="D18" s="14"/>
      <c r="E18" s="14"/>
      <c r="F18" s="14"/>
      <c r="G18" s="14"/>
      <c r="H18" s="14"/>
      <c r="I18" s="13" t="s">
        <v>10</v>
      </c>
      <c r="J18" s="14">
        <f>SUM(J10:J17)</f>
        <v>308</v>
      </c>
      <c r="K18" s="21"/>
      <c r="L18" s="21"/>
      <c r="M18" s="21"/>
      <c r="N18" s="2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</row>
    <row r="19" spans="1:60" ht="14.4" customHeight="1" x14ac:dyDescent="0.3">
      <c r="A19" s="8" t="s">
        <v>28</v>
      </c>
      <c r="B19" s="54" t="s">
        <v>92</v>
      </c>
      <c r="C19" s="54"/>
      <c r="D19" s="54"/>
      <c r="E19" s="54"/>
      <c r="F19" s="54"/>
      <c r="G19" s="54"/>
      <c r="H19" s="54"/>
      <c r="I19" s="54"/>
      <c r="J19" s="55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</row>
    <row r="20" spans="1:60" s="21" customFormat="1" ht="16.8" customHeight="1" x14ac:dyDescent="0.3">
      <c r="A20" s="3" t="s">
        <v>57</v>
      </c>
      <c r="B20" s="12" t="s">
        <v>44</v>
      </c>
      <c r="C20" s="3" t="s">
        <v>45</v>
      </c>
      <c r="D20" s="3"/>
      <c r="E20" s="3">
        <v>3</v>
      </c>
      <c r="F20" s="3"/>
      <c r="G20" s="11"/>
      <c r="H20" s="3">
        <f t="shared" ref="H20:H26" si="0">SUM(D20:F20)</f>
        <v>3</v>
      </c>
      <c r="I20" s="3">
        <v>14</v>
      </c>
      <c r="J20" s="3">
        <f t="shared" ref="J20:J26" si="1">H20*I20</f>
        <v>42</v>
      </c>
    </row>
    <row r="21" spans="1:60" s="21" customFormat="1" ht="13.8" x14ac:dyDescent="0.3">
      <c r="A21" s="35" t="s">
        <v>36</v>
      </c>
      <c r="B21" s="36" t="s">
        <v>37</v>
      </c>
      <c r="C21" s="35"/>
      <c r="D21" s="35"/>
      <c r="E21" s="35">
        <v>3</v>
      </c>
      <c r="F21" s="35"/>
      <c r="G21" s="35"/>
      <c r="H21" s="35">
        <f t="shared" si="0"/>
        <v>3</v>
      </c>
      <c r="I21" s="35">
        <v>14</v>
      </c>
      <c r="J21" s="35">
        <f t="shared" si="1"/>
        <v>42</v>
      </c>
    </row>
    <row r="22" spans="1:60" s="21" customFormat="1" ht="13.8" x14ac:dyDescent="0.3">
      <c r="A22" s="35" t="s">
        <v>70</v>
      </c>
      <c r="B22" s="36" t="s">
        <v>39</v>
      </c>
      <c r="C22" s="35" t="s">
        <v>71</v>
      </c>
      <c r="D22" s="35"/>
      <c r="E22" s="35">
        <v>3</v>
      </c>
      <c r="F22" s="35"/>
      <c r="G22" s="35"/>
      <c r="H22" s="35">
        <f t="shared" si="0"/>
        <v>3</v>
      </c>
      <c r="I22" s="35">
        <v>14</v>
      </c>
      <c r="J22" s="35">
        <f t="shared" si="1"/>
        <v>42</v>
      </c>
    </row>
    <row r="23" spans="1:60" s="21" customFormat="1" ht="27.6" x14ac:dyDescent="0.3">
      <c r="A23" s="35" t="s">
        <v>76</v>
      </c>
      <c r="B23" s="36" t="s">
        <v>43</v>
      </c>
      <c r="C23" s="35"/>
      <c r="D23" s="35"/>
      <c r="E23" s="35">
        <v>3</v>
      </c>
      <c r="F23" s="35"/>
      <c r="G23" s="35" t="s">
        <v>53</v>
      </c>
      <c r="H23" s="35">
        <f t="shared" si="0"/>
        <v>3</v>
      </c>
      <c r="I23" s="35">
        <v>14</v>
      </c>
      <c r="J23" s="35">
        <f t="shared" si="1"/>
        <v>42</v>
      </c>
    </row>
    <row r="24" spans="1:60" s="21" customFormat="1" ht="13.8" x14ac:dyDescent="0.3">
      <c r="A24" s="35" t="s">
        <v>72</v>
      </c>
      <c r="B24" s="38" t="s">
        <v>40</v>
      </c>
      <c r="C24" s="46"/>
      <c r="D24" s="35"/>
      <c r="E24" s="35">
        <v>3</v>
      </c>
      <c r="F24" s="35"/>
      <c r="G24" s="35"/>
      <c r="H24" s="35">
        <f t="shared" si="0"/>
        <v>3</v>
      </c>
      <c r="I24" s="35">
        <v>14</v>
      </c>
      <c r="J24" s="35">
        <f t="shared" si="1"/>
        <v>42</v>
      </c>
    </row>
    <row r="25" spans="1:60" s="11" customFormat="1" ht="27.6" x14ac:dyDescent="0.3">
      <c r="A25" s="35" t="s">
        <v>75</v>
      </c>
      <c r="B25" s="36" t="s">
        <v>42</v>
      </c>
      <c r="C25" s="35"/>
      <c r="D25" s="35"/>
      <c r="E25" s="35">
        <v>3</v>
      </c>
      <c r="F25" s="35"/>
      <c r="G25" s="46" t="s">
        <v>53</v>
      </c>
      <c r="H25" s="35">
        <f t="shared" si="0"/>
        <v>3</v>
      </c>
      <c r="I25" s="35">
        <v>14</v>
      </c>
      <c r="J25" s="35">
        <f t="shared" si="1"/>
        <v>42</v>
      </c>
    </row>
    <row r="26" spans="1:60" s="18" customFormat="1" ht="22.2" customHeight="1" x14ac:dyDescent="0.3">
      <c r="A26" s="35" t="s">
        <v>73</v>
      </c>
      <c r="B26" s="36" t="s">
        <v>41</v>
      </c>
      <c r="C26" s="36" t="s">
        <v>74</v>
      </c>
      <c r="D26" s="35">
        <v>4</v>
      </c>
      <c r="E26" s="35"/>
      <c r="F26" s="35"/>
      <c r="G26" s="35"/>
      <c r="H26" s="35">
        <f t="shared" si="0"/>
        <v>4</v>
      </c>
      <c r="I26" s="35">
        <v>14</v>
      </c>
      <c r="J26" s="35">
        <f t="shared" si="1"/>
        <v>56</v>
      </c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</row>
    <row r="27" spans="1:60" s="19" customFormat="1" ht="14.4" customHeight="1" x14ac:dyDescent="0.3">
      <c r="A27" s="14"/>
      <c r="B27" s="14"/>
      <c r="C27" s="14"/>
      <c r="D27" s="14"/>
      <c r="E27" s="14"/>
      <c r="F27" s="14"/>
      <c r="G27" s="14"/>
      <c r="H27" s="14"/>
      <c r="I27" s="13" t="s">
        <v>11</v>
      </c>
      <c r="J27" s="14">
        <f>SUM(J20:J26)</f>
        <v>308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</row>
    <row r="28" spans="1:60" ht="14.4" customHeight="1" x14ac:dyDescent="0.3">
      <c r="A28" s="4" t="s">
        <v>7</v>
      </c>
      <c r="B28" s="54" t="s">
        <v>93</v>
      </c>
      <c r="C28" s="54"/>
      <c r="D28" s="54"/>
      <c r="E28" s="54"/>
      <c r="F28" s="54"/>
      <c r="G28" s="54"/>
      <c r="H28" s="54"/>
      <c r="I28" s="54"/>
      <c r="J28" s="55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</row>
    <row r="29" spans="1:60" s="18" customFormat="1" ht="27.6" x14ac:dyDescent="0.3">
      <c r="A29" s="35" t="s">
        <v>77</v>
      </c>
      <c r="B29" s="36" t="s">
        <v>47</v>
      </c>
      <c r="C29" s="35"/>
      <c r="D29" s="35"/>
      <c r="E29" s="35">
        <v>3</v>
      </c>
      <c r="F29" s="21"/>
      <c r="G29" s="35" t="s">
        <v>52</v>
      </c>
      <c r="H29" s="35">
        <f t="shared" ref="H29:H34" si="2">SUM(E29:G29)</f>
        <v>3</v>
      </c>
      <c r="I29" s="35">
        <v>14</v>
      </c>
      <c r="J29" s="35">
        <f t="shared" ref="J29:J35" si="3">H29*I29</f>
        <v>42</v>
      </c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</row>
    <row r="30" spans="1:60" s="18" customFormat="1" ht="14.4" customHeight="1" x14ac:dyDescent="0.3">
      <c r="A30" s="35" t="s">
        <v>80</v>
      </c>
      <c r="B30" s="36" t="s">
        <v>49</v>
      </c>
      <c r="C30" s="35" t="s">
        <v>81</v>
      </c>
      <c r="D30" s="35"/>
      <c r="E30" s="35">
        <v>3</v>
      </c>
      <c r="F30" s="35"/>
      <c r="G30" s="35"/>
      <c r="H30" s="35">
        <f t="shared" si="2"/>
        <v>3</v>
      </c>
      <c r="I30" s="35">
        <v>14</v>
      </c>
      <c r="J30" s="35">
        <f t="shared" si="3"/>
        <v>42</v>
      </c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</row>
    <row r="31" spans="1:60" s="18" customFormat="1" ht="27.6" x14ac:dyDescent="0.3">
      <c r="A31" s="35" t="s">
        <v>78</v>
      </c>
      <c r="B31" s="36" t="s">
        <v>48</v>
      </c>
      <c r="C31" s="35" t="s">
        <v>79</v>
      </c>
      <c r="D31" s="35"/>
      <c r="E31" s="35">
        <v>3</v>
      </c>
      <c r="F31" s="35"/>
      <c r="G31" s="35" t="s">
        <v>53</v>
      </c>
      <c r="H31" s="35">
        <f t="shared" si="2"/>
        <v>3</v>
      </c>
      <c r="I31" s="35">
        <v>14</v>
      </c>
      <c r="J31" s="35">
        <f t="shared" si="3"/>
        <v>42</v>
      </c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</row>
    <row r="32" spans="1:60" s="18" customFormat="1" ht="27.6" x14ac:dyDescent="0.3">
      <c r="A32" s="35" t="s">
        <v>84</v>
      </c>
      <c r="B32" s="36" t="s">
        <v>60</v>
      </c>
      <c r="C32" s="48" t="s">
        <v>99</v>
      </c>
      <c r="D32" s="35"/>
      <c r="E32" s="35">
        <v>2</v>
      </c>
      <c r="F32" s="35"/>
      <c r="G32" s="35"/>
      <c r="H32" s="35">
        <f t="shared" si="2"/>
        <v>2</v>
      </c>
      <c r="I32" s="35">
        <v>14</v>
      </c>
      <c r="J32" s="35">
        <f t="shared" si="3"/>
        <v>28</v>
      </c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</row>
    <row r="33" spans="1:60" s="18" customFormat="1" x14ac:dyDescent="0.3">
      <c r="A33" s="35" t="s">
        <v>85</v>
      </c>
      <c r="B33" s="36" t="s">
        <v>51</v>
      </c>
      <c r="C33" s="35"/>
      <c r="D33" s="35"/>
      <c r="E33" s="35">
        <v>3</v>
      </c>
      <c r="F33" s="35"/>
      <c r="G33" s="35" t="s">
        <v>52</v>
      </c>
      <c r="H33" s="35">
        <f t="shared" si="2"/>
        <v>3</v>
      </c>
      <c r="I33" s="35">
        <v>14</v>
      </c>
      <c r="J33" s="35">
        <f t="shared" si="3"/>
        <v>42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</row>
    <row r="34" spans="1:60" s="18" customFormat="1" ht="27.6" x14ac:dyDescent="0.3">
      <c r="A34" s="35" t="s">
        <v>82</v>
      </c>
      <c r="B34" s="36" t="s">
        <v>50</v>
      </c>
      <c r="C34" s="35"/>
      <c r="D34" s="35"/>
      <c r="E34" s="35">
        <v>3</v>
      </c>
      <c r="F34" s="35"/>
      <c r="G34" s="37"/>
      <c r="H34" s="35">
        <f t="shared" si="2"/>
        <v>3</v>
      </c>
      <c r="I34" s="35">
        <v>14</v>
      </c>
      <c r="J34" s="35">
        <f t="shared" si="3"/>
        <v>42</v>
      </c>
      <c r="K34" s="21"/>
      <c r="L34" s="21"/>
      <c r="M34" s="21"/>
      <c r="N34" s="21"/>
      <c r="O34" s="40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</row>
    <row r="35" spans="1:60" s="18" customFormat="1" ht="27.6" x14ac:dyDescent="0.3">
      <c r="A35" s="35" t="s">
        <v>83</v>
      </c>
      <c r="B35" s="36" t="s">
        <v>89</v>
      </c>
      <c r="C35" s="39" t="s">
        <v>74</v>
      </c>
      <c r="D35" s="35">
        <v>4</v>
      </c>
      <c r="E35" s="35"/>
      <c r="F35" s="35"/>
      <c r="G35" s="35"/>
      <c r="H35" s="35">
        <v>4</v>
      </c>
      <c r="I35" s="35">
        <v>14</v>
      </c>
      <c r="J35" s="35">
        <f t="shared" si="3"/>
        <v>56</v>
      </c>
      <c r="K35" s="21"/>
      <c r="L35" s="42"/>
      <c r="M35" s="21"/>
      <c r="N35" s="21"/>
      <c r="O35" s="40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</row>
    <row r="36" spans="1:60" ht="14.4" customHeight="1" x14ac:dyDescent="0.3">
      <c r="A36" s="14"/>
      <c r="B36" s="14"/>
      <c r="C36" s="14"/>
      <c r="D36" s="14"/>
      <c r="E36" s="14"/>
      <c r="F36" s="14"/>
      <c r="G36" s="14"/>
      <c r="H36" s="14"/>
      <c r="I36" s="13" t="s">
        <v>11</v>
      </c>
      <c r="J36" s="14">
        <f>SUM(J29:J35)</f>
        <v>294</v>
      </c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</row>
    <row r="37" spans="1:60" ht="14.4" customHeight="1" x14ac:dyDescent="0.3">
      <c r="A37" s="4" t="s">
        <v>8</v>
      </c>
      <c r="B37" s="54" t="s">
        <v>94</v>
      </c>
      <c r="C37" s="54"/>
      <c r="D37" s="54"/>
      <c r="E37" s="54"/>
      <c r="F37" s="54"/>
      <c r="G37" s="54"/>
      <c r="H37" s="54"/>
      <c r="I37" s="54"/>
      <c r="J37" s="55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</row>
    <row r="38" spans="1:60" s="18" customFormat="1" ht="24" customHeight="1" x14ac:dyDescent="0.3">
      <c r="A38" s="35" t="s">
        <v>58</v>
      </c>
      <c r="B38" s="36" t="s">
        <v>46</v>
      </c>
      <c r="C38" s="35"/>
      <c r="D38" s="35"/>
      <c r="E38" s="35">
        <v>3</v>
      </c>
      <c r="F38" s="35"/>
      <c r="G38" s="35"/>
      <c r="H38" s="35">
        <f>SUM(D38:F38)</f>
        <v>3</v>
      </c>
      <c r="I38" s="35">
        <v>14</v>
      </c>
      <c r="J38" s="35">
        <f>H38*I38</f>
        <v>42</v>
      </c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</row>
    <row r="39" spans="1:60" s="18" customFormat="1" x14ac:dyDescent="0.3">
      <c r="A39" s="35" t="s">
        <v>87</v>
      </c>
      <c r="B39" s="36" t="s">
        <v>59</v>
      </c>
      <c r="C39" s="35" t="s">
        <v>88</v>
      </c>
      <c r="D39" s="35"/>
      <c r="E39" s="35">
        <v>2</v>
      </c>
      <c r="F39" s="35"/>
      <c r="G39" s="35" t="s">
        <v>52</v>
      </c>
      <c r="H39" s="35">
        <f>SUM(E39:G39)</f>
        <v>2</v>
      </c>
      <c r="I39" s="35">
        <v>14</v>
      </c>
      <c r="J39" s="35">
        <f>H39*I39</f>
        <v>28</v>
      </c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</row>
    <row r="40" spans="1:60" s="21" customFormat="1" ht="27.6" x14ac:dyDescent="0.3">
      <c r="A40" s="35" t="s">
        <v>86</v>
      </c>
      <c r="B40" s="36" t="s">
        <v>63</v>
      </c>
      <c r="C40" s="36" t="s">
        <v>90</v>
      </c>
      <c r="D40" s="35"/>
      <c r="E40" s="35"/>
      <c r="F40" s="35">
        <v>32</v>
      </c>
      <c r="G40" s="46"/>
      <c r="H40" s="35">
        <f>SUM(D40:F40)</f>
        <v>32</v>
      </c>
      <c r="I40" s="35">
        <v>14</v>
      </c>
      <c r="J40" s="35">
        <f>H40*I40</f>
        <v>448</v>
      </c>
      <c r="K40" s="49"/>
    </row>
    <row r="41" spans="1:60" ht="14.4" customHeight="1" x14ac:dyDescent="0.3">
      <c r="A41" s="14"/>
      <c r="B41" s="14"/>
      <c r="C41" s="14"/>
      <c r="D41" s="14"/>
      <c r="E41" s="14"/>
      <c r="F41" s="14"/>
      <c r="G41" s="14"/>
      <c r="H41" s="14"/>
      <c r="I41" s="13" t="s">
        <v>10</v>
      </c>
      <c r="J41" s="14">
        <f>SUM(J38:J40)</f>
        <v>518</v>
      </c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</row>
    <row r="42" spans="1:60" ht="14.4" customHeight="1" x14ac:dyDescent="0.3">
      <c r="A42" s="2" t="s">
        <v>54</v>
      </c>
      <c r="B42" s="3"/>
      <c r="C42" s="3"/>
      <c r="D42" s="3"/>
      <c r="E42" s="3"/>
      <c r="F42" s="3"/>
      <c r="G42" s="3"/>
      <c r="H42" s="3"/>
      <c r="I42" s="3"/>
      <c r="J42" s="3"/>
      <c r="K42" s="21"/>
      <c r="L42" s="21"/>
      <c r="M42" s="21"/>
      <c r="N42" s="21"/>
      <c r="O42" s="21"/>
      <c r="P42" s="21"/>
      <c r="Q42" s="2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</row>
    <row r="43" spans="1:60" ht="14.4" customHeight="1" x14ac:dyDescent="0.3">
      <c r="A43" s="84" t="s">
        <v>9</v>
      </c>
      <c r="B43" s="85"/>
      <c r="C43" s="85"/>
      <c r="D43" s="85"/>
      <c r="E43" s="85"/>
      <c r="F43" s="85"/>
      <c r="G43" s="85"/>
      <c r="H43" s="85"/>
      <c r="I43" s="86"/>
      <c r="J43" s="16">
        <f>SUM(J18+J27+J41+J36)</f>
        <v>1428</v>
      </c>
      <c r="K43" s="21"/>
      <c r="L43" s="21"/>
      <c r="M43" s="21"/>
      <c r="N43" s="41"/>
      <c r="O43" s="41"/>
      <c r="P43" s="21"/>
      <c r="Q43" s="2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</row>
    <row r="44" spans="1:60" ht="14.4" customHeight="1" x14ac:dyDescent="0.3">
      <c r="A44" s="93" t="s">
        <v>18</v>
      </c>
      <c r="B44" s="94"/>
      <c r="C44" s="94"/>
      <c r="D44" s="94"/>
      <c r="E44" s="94"/>
      <c r="F44" s="94"/>
      <c r="G44" s="94"/>
      <c r="H44" s="94"/>
      <c r="I44" s="94"/>
      <c r="J44" s="95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</row>
    <row r="45" spans="1:60" ht="14.4" customHeight="1" x14ac:dyDescent="0.3">
      <c r="A45" s="78" t="s">
        <v>19</v>
      </c>
      <c r="B45" s="79"/>
      <c r="C45" s="79"/>
      <c r="D45" s="79"/>
      <c r="E45" s="79"/>
      <c r="F45" s="79"/>
      <c r="G45" s="79"/>
      <c r="H45" s="79"/>
      <c r="I45" s="79"/>
      <c r="J45" s="80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</row>
    <row r="46" spans="1:60" ht="14.4" customHeight="1" x14ac:dyDescent="0.3">
      <c r="A46" s="87" t="s">
        <v>61</v>
      </c>
      <c r="B46" s="88"/>
      <c r="C46" s="88"/>
      <c r="D46" s="88"/>
      <c r="E46" s="88"/>
      <c r="F46" s="88"/>
      <c r="G46" s="88"/>
      <c r="H46" s="88"/>
      <c r="I46" s="88"/>
      <c r="J46" s="89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</row>
    <row r="47" spans="1:60" ht="14.4" customHeight="1" x14ac:dyDescent="0.3">
      <c r="A47" s="90"/>
      <c r="B47" s="91"/>
      <c r="C47" s="91"/>
      <c r="D47" s="91"/>
      <c r="E47" s="91"/>
      <c r="F47" s="91"/>
      <c r="G47" s="91"/>
      <c r="H47" s="91"/>
      <c r="I47" s="91"/>
      <c r="J47" s="92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</row>
    <row r="48" spans="1:60" ht="14.4" customHeight="1" x14ac:dyDescent="0.3">
      <c r="A48" s="17"/>
      <c r="B48" s="17"/>
      <c r="C48" s="17"/>
      <c r="D48" s="17"/>
      <c r="E48" s="17"/>
      <c r="F48" s="17"/>
      <c r="G48" s="17"/>
      <c r="H48" s="17"/>
      <c r="I48" s="17"/>
      <c r="J48" s="17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</row>
    <row r="49" spans="1:60" ht="14.4" customHeight="1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7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</row>
    <row r="50" spans="1:60" ht="14.4" customHeight="1" x14ac:dyDescent="0.3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3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</row>
    <row r="51" spans="1:60" ht="38.1" customHeight="1" x14ac:dyDescent="0.3">
      <c r="A51" s="24" t="s">
        <v>12</v>
      </c>
      <c r="B51" s="25"/>
      <c r="C51" s="25"/>
      <c r="D51" s="82" t="s">
        <v>98</v>
      </c>
      <c r="E51" s="82"/>
      <c r="F51" s="82"/>
      <c r="G51" s="82"/>
      <c r="H51" s="82"/>
      <c r="I51" s="82"/>
      <c r="J51" s="26"/>
      <c r="K51" s="23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</row>
    <row r="52" spans="1:60" ht="14.4" customHeight="1" x14ac:dyDescent="0.3">
      <c r="A52" s="25"/>
      <c r="B52" s="27" t="s">
        <v>27</v>
      </c>
      <c r="C52" s="26"/>
      <c r="D52" s="83" t="s">
        <v>17</v>
      </c>
      <c r="E52" s="83"/>
      <c r="F52" s="83"/>
      <c r="G52" s="83"/>
      <c r="H52" s="83"/>
      <c r="I52" s="83"/>
      <c r="J52" s="26"/>
      <c r="K52" s="23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</row>
    <row r="53" spans="1:60" ht="14.4" customHeight="1" x14ac:dyDescent="0.3">
      <c r="A53" s="25"/>
      <c r="B53" s="31"/>
      <c r="C53" s="26"/>
      <c r="D53" s="31"/>
      <c r="E53" s="31"/>
      <c r="F53" s="31"/>
      <c r="G53" s="31"/>
      <c r="H53" s="31"/>
      <c r="I53" s="31"/>
      <c r="J53" s="31"/>
      <c r="K53" s="23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</row>
    <row r="54" spans="1:60" ht="14.4" customHeight="1" x14ac:dyDescent="0.3">
      <c r="A54" s="25"/>
      <c r="B54" s="31"/>
      <c r="C54" s="26"/>
      <c r="D54" s="26"/>
      <c r="E54" s="26"/>
      <c r="F54" s="26"/>
      <c r="G54" s="26"/>
      <c r="H54" s="26"/>
      <c r="I54" s="26"/>
      <c r="J54" s="31"/>
      <c r="K54" s="23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</row>
    <row r="55" spans="1:60" ht="14.4" customHeight="1" x14ac:dyDescent="0.3">
      <c r="A55" s="32"/>
      <c r="B55" s="33"/>
      <c r="C55" s="32"/>
      <c r="D55" s="32"/>
      <c r="E55" s="32"/>
      <c r="F55" s="32"/>
      <c r="G55" s="32"/>
      <c r="H55" s="32"/>
      <c r="I55" s="33"/>
      <c r="J55" s="33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</row>
    <row r="56" spans="1:60" x14ac:dyDescent="0.3">
      <c r="A56" s="32"/>
      <c r="B56" s="33"/>
      <c r="D56" s="33"/>
      <c r="E56" s="33"/>
      <c r="F56" s="33"/>
      <c r="G56" s="33"/>
      <c r="H56" s="33"/>
      <c r="I56" s="33"/>
      <c r="J56" s="33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</row>
    <row r="57" spans="1:60" x14ac:dyDescent="0.3">
      <c r="A57" s="34"/>
      <c r="B57" s="32"/>
      <c r="C57" s="32"/>
      <c r="D57" s="32"/>
      <c r="E57" s="32"/>
      <c r="F57" s="32"/>
      <c r="G57" s="32"/>
      <c r="H57" s="32"/>
      <c r="I57" s="32"/>
      <c r="J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</row>
    <row r="58" spans="1:60" x14ac:dyDescent="0.3">
      <c r="A58" s="32"/>
      <c r="B58" s="33"/>
      <c r="C58" s="32"/>
      <c r="D58" s="50"/>
      <c r="E58" s="50"/>
      <c r="F58" s="50"/>
      <c r="G58" s="50"/>
      <c r="H58" s="50"/>
      <c r="I58" s="50"/>
      <c r="J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</row>
    <row r="59" spans="1:60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</row>
    <row r="60" spans="1:60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</row>
    <row r="61" spans="1:60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</row>
    <row r="62" spans="1:60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</row>
    <row r="63" spans="1:60" x14ac:dyDescent="0.3">
      <c r="A63" s="11"/>
      <c r="B63" s="11"/>
      <c r="C63" s="11"/>
      <c r="D63" s="11"/>
      <c r="E63" s="11"/>
      <c r="F63" s="11"/>
      <c r="G63" s="11"/>
      <c r="H63" s="11"/>
      <c r="I63" s="11"/>
      <c r="J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</row>
    <row r="64" spans="1:60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</row>
    <row r="65" spans="1:60" x14ac:dyDescent="0.3">
      <c r="A65" s="11"/>
      <c r="B65" s="11"/>
      <c r="C65" s="11"/>
      <c r="D65" s="11"/>
      <c r="E65" s="11"/>
      <c r="F65" s="11"/>
      <c r="G65" s="11"/>
      <c r="H65" s="11"/>
      <c r="I65" s="11"/>
      <c r="J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</row>
    <row r="66" spans="1:60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</row>
    <row r="67" spans="1:60" x14ac:dyDescent="0.3">
      <c r="A67" s="11"/>
      <c r="B67" s="11"/>
      <c r="C67" s="11"/>
      <c r="D67" s="11"/>
      <c r="E67" s="11"/>
      <c r="F67" s="11"/>
      <c r="G67" s="11"/>
      <c r="H67" s="11"/>
      <c r="I67" s="11"/>
      <c r="J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</row>
    <row r="68" spans="1:60" x14ac:dyDescent="0.3">
      <c r="A68" s="11"/>
      <c r="B68" s="11"/>
      <c r="C68" s="11"/>
      <c r="D68" s="11"/>
      <c r="E68" s="11"/>
      <c r="F68" s="11"/>
      <c r="G68" s="11"/>
      <c r="H68" s="11"/>
      <c r="I68" s="11"/>
      <c r="J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</row>
    <row r="69" spans="1:60" x14ac:dyDescent="0.3">
      <c r="A69" s="11"/>
      <c r="B69" s="11"/>
      <c r="C69" s="11"/>
      <c r="D69" s="11"/>
      <c r="E69" s="11"/>
      <c r="F69" s="11"/>
      <c r="G69" s="11"/>
      <c r="H69" s="11"/>
      <c r="I69" s="11"/>
      <c r="J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</row>
    <row r="70" spans="1:60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</row>
    <row r="71" spans="1:60" x14ac:dyDescent="0.3">
      <c r="A71" s="11"/>
      <c r="B71" s="11"/>
      <c r="C71" s="11"/>
      <c r="D71" s="11"/>
      <c r="E71" s="11"/>
      <c r="F71" s="11"/>
      <c r="G71" s="11"/>
      <c r="H71" s="11"/>
      <c r="I71" s="11"/>
      <c r="J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</row>
    <row r="72" spans="1:60" x14ac:dyDescent="0.3">
      <c r="A72" s="11"/>
      <c r="B72" s="11"/>
      <c r="C72" s="11"/>
      <c r="D72" s="11"/>
      <c r="E72" s="11"/>
      <c r="F72" s="11"/>
      <c r="G72" s="11"/>
      <c r="H72" s="11"/>
      <c r="I72" s="11"/>
      <c r="J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</row>
    <row r="73" spans="1:60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</row>
    <row r="74" spans="1:60" x14ac:dyDescent="0.3">
      <c r="A74" s="11"/>
      <c r="B74" s="11"/>
      <c r="C74" s="11"/>
      <c r="D74" s="11"/>
      <c r="E74" s="11"/>
      <c r="F74" s="11"/>
      <c r="G74" s="11"/>
      <c r="H74" s="11"/>
      <c r="I74" s="11"/>
      <c r="J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</row>
    <row r="75" spans="1:60" x14ac:dyDescent="0.3">
      <c r="A75" s="11"/>
      <c r="B75" s="11"/>
      <c r="C75" s="11"/>
      <c r="D75" s="11"/>
      <c r="E75" s="11"/>
      <c r="F75" s="11"/>
      <c r="G75" s="11"/>
      <c r="H75" s="11"/>
      <c r="I75" s="11"/>
      <c r="J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</row>
    <row r="76" spans="1:60" x14ac:dyDescent="0.3">
      <c r="A76" s="11"/>
      <c r="B76" s="11"/>
      <c r="C76" s="11"/>
      <c r="D76" s="11"/>
      <c r="E76" s="11"/>
      <c r="F76" s="11"/>
      <c r="G76" s="11"/>
      <c r="H76" s="11"/>
      <c r="I76" s="11"/>
      <c r="J76" s="11"/>
    </row>
    <row r="77" spans="1:60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1"/>
    </row>
    <row r="78" spans="1:60" x14ac:dyDescent="0.3">
      <c r="A78" s="11"/>
      <c r="B78" s="11"/>
      <c r="C78" s="11"/>
      <c r="D78" s="11"/>
      <c r="E78" s="11"/>
      <c r="F78" s="11"/>
      <c r="G78" s="11"/>
      <c r="H78" s="11"/>
      <c r="I78" s="11"/>
      <c r="J78" s="11"/>
    </row>
    <row r="79" spans="1:60" x14ac:dyDescent="0.3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60" x14ac:dyDescent="0.3">
      <c r="A80" s="11"/>
      <c r="B80" s="11"/>
      <c r="C80" s="11"/>
      <c r="D80" s="11"/>
      <c r="E80" s="11"/>
      <c r="F80" s="11"/>
      <c r="G80" s="11"/>
      <c r="H80" s="11"/>
      <c r="I80" s="11"/>
      <c r="J80" s="11"/>
    </row>
    <row r="81" spans="1:10" x14ac:dyDescent="0.3">
      <c r="A81" s="11"/>
      <c r="B81" s="11"/>
      <c r="C81" s="11"/>
      <c r="D81" s="11"/>
      <c r="E81" s="11"/>
      <c r="F81" s="11"/>
      <c r="G81" s="11"/>
      <c r="H81" s="11"/>
      <c r="I81" s="11"/>
      <c r="J81" s="11"/>
    </row>
    <row r="82" spans="1:10" x14ac:dyDescent="0.3">
      <c r="A82" s="11"/>
      <c r="B82" s="11"/>
      <c r="C82" s="11"/>
      <c r="D82" s="11"/>
      <c r="E82" s="11"/>
      <c r="F82" s="11"/>
      <c r="G82" s="11"/>
      <c r="H82" s="11"/>
      <c r="I82" s="11"/>
      <c r="J82" s="11"/>
    </row>
    <row r="83" spans="1:10" x14ac:dyDescent="0.3">
      <c r="A83" s="11"/>
      <c r="B83" s="11"/>
      <c r="C83" s="11"/>
      <c r="D83" s="11"/>
      <c r="E83" s="11"/>
      <c r="F83" s="11"/>
      <c r="G83" s="11"/>
      <c r="H83" s="11"/>
      <c r="I83" s="11"/>
      <c r="J83" s="11"/>
    </row>
    <row r="84" spans="1:10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</row>
    <row r="85" spans="1:10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</row>
    <row r="86" spans="1:10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</row>
    <row r="87" spans="1:10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</row>
    <row r="88" spans="1:10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</row>
    <row r="89" spans="1:10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</row>
    <row r="90" spans="1:10" x14ac:dyDescent="0.3">
      <c r="A90" s="11"/>
      <c r="B90" s="11"/>
      <c r="C90" s="11"/>
      <c r="D90" s="11"/>
      <c r="E90" s="11"/>
      <c r="F90" s="11"/>
      <c r="G90" s="11"/>
      <c r="H90" s="11"/>
      <c r="I90" s="11"/>
      <c r="J90" s="11"/>
    </row>
    <row r="91" spans="1:10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</row>
    <row r="92" spans="1:10" x14ac:dyDescent="0.3">
      <c r="A92" s="11"/>
      <c r="B92" s="11"/>
      <c r="C92" s="11"/>
      <c r="D92" s="11"/>
      <c r="E92" s="11"/>
      <c r="F92" s="11"/>
      <c r="G92" s="11"/>
      <c r="H92" s="11"/>
      <c r="I92" s="11"/>
      <c r="J92" s="11"/>
    </row>
    <row r="93" spans="1:10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</row>
    <row r="94" spans="1:10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</row>
    <row r="95" spans="1:10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</row>
    <row r="96" spans="1:10" x14ac:dyDescent="0.3">
      <c r="A96" s="11"/>
      <c r="B96" s="11"/>
      <c r="C96" s="11"/>
      <c r="D96" s="11"/>
      <c r="E96" s="11"/>
      <c r="F96" s="11"/>
      <c r="G96" s="11"/>
      <c r="H96" s="11"/>
      <c r="I96" s="11"/>
      <c r="J96" s="11"/>
    </row>
    <row r="97" spans="1:10" x14ac:dyDescent="0.3">
      <c r="A97" s="11"/>
      <c r="B97" s="11"/>
      <c r="C97" s="11"/>
      <c r="D97" s="11"/>
      <c r="E97" s="11"/>
      <c r="F97" s="11"/>
      <c r="G97" s="11"/>
      <c r="H97" s="11"/>
      <c r="I97" s="11"/>
      <c r="J97" s="11"/>
    </row>
    <row r="98" spans="1:10" x14ac:dyDescent="0.3">
      <c r="A98" s="11"/>
      <c r="B98" s="11"/>
      <c r="C98" s="11"/>
      <c r="D98" s="11"/>
      <c r="E98" s="11"/>
      <c r="F98" s="11"/>
      <c r="G98" s="11"/>
      <c r="H98" s="11"/>
      <c r="I98" s="11"/>
      <c r="J98" s="11"/>
    </row>
    <row r="99" spans="1:10" x14ac:dyDescent="0.3">
      <c r="A99" s="11"/>
      <c r="B99" s="11"/>
      <c r="C99" s="11"/>
      <c r="D99" s="11"/>
      <c r="E99" s="11"/>
      <c r="F99" s="11"/>
      <c r="G99" s="11"/>
      <c r="H99" s="11"/>
      <c r="I99" s="11"/>
      <c r="J99" s="11"/>
    </row>
    <row r="100" spans="1:10" x14ac:dyDescent="0.3">
      <c r="A100" s="11"/>
      <c r="B100" s="11"/>
      <c r="C100" s="11"/>
      <c r="D100" s="11"/>
      <c r="E100" s="11"/>
      <c r="F100" s="11"/>
      <c r="G100" s="11"/>
      <c r="H100" s="11"/>
      <c r="I100" s="11"/>
      <c r="J100" s="11"/>
    </row>
    <row r="101" spans="1:10" x14ac:dyDescent="0.3">
      <c r="A101" s="11"/>
      <c r="B101" s="11"/>
      <c r="C101" s="11"/>
      <c r="D101" s="11"/>
      <c r="E101" s="11"/>
      <c r="F101" s="11"/>
      <c r="G101" s="11"/>
      <c r="H101" s="11"/>
      <c r="I101" s="11"/>
      <c r="J101" s="11"/>
    </row>
    <row r="102" spans="1:10" x14ac:dyDescent="0.3">
      <c r="A102" s="11"/>
      <c r="B102" s="11"/>
      <c r="C102" s="11"/>
      <c r="D102" s="11"/>
      <c r="E102" s="11"/>
      <c r="F102" s="11"/>
      <c r="G102" s="11"/>
      <c r="H102" s="11"/>
      <c r="I102" s="11"/>
      <c r="J102" s="11"/>
    </row>
    <row r="103" spans="1:10" x14ac:dyDescent="0.3">
      <c r="A103" s="11"/>
      <c r="B103" s="11"/>
      <c r="C103" s="11"/>
      <c r="D103" s="11"/>
      <c r="E103" s="11"/>
      <c r="F103" s="11"/>
      <c r="G103" s="11"/>
      <c r="H103" s="11"/>
      <c r="I103" s="11"/>
      <c r="J103" s="11"/>
    </row>
    <row r="104" spans="1:10" x14ac:dyDescent="0.3">
      <c r="A104" s="11"/>
      <c r="B104" s="11"/>
      <c r="C104" s="11"/>
      <c r="D104" s="11"/>
      <c r="E104" s="11"/>
      <c r="F104" s="11"/>
      <c r="G104" s="11"/>
      <c r="H104" s="11"/>
      <c r="I104" s="11"/>
      <c r="J104" s="11"/>
    </row>
    <row r="105" spans="1:10" x14ac:dyDescent="0.3">
      <c r="A105" s="11"/>
      <c r="B105" s="11"/>
      <c r="C105" s="11"/>
      <c r="D105" s="11"/>
      <c r="E105" s="11"/>
      <c r="F105" s="11"/>
      <c r="G105" s="11"/>
      <c r="H105" s="11"/>
      <c r="I105" s="11"/>
      <c r="J105" s="11"/>
    </row>
    <row r="106" spans="1:10" x14ac:dyDescent="0.3">
      <c r="A106" s="11"/>
      <c r="B106" s="11"/>
      <c r="C106" s="11"/>
      <c r="D106" s="11"/>
      <c r="E106" s="11"/>
      <c r="F106" s="11"/>
      <c r="G106" s="11"/>
      <c r="H106" s="11"/>
      <c r="I106" s="11"/>
      <c r="J106" s="11"/>
    </row>
    <row r="107" spans="1:10" x14ac:dyDescent="0.3">
      <c r="A107" s="11"/>
      <c r="B107" s="11"/>
      <c r="C107" s="11"/>
      <c r="D107" s="11"/>
      <c r="E107" s="11"/>
      <c r="F107" s="11"/>
      <c r="G107" s="11"/>
      <c r="H107" s="11"/>
      <c r="I107" s="11"/>
      <c r="J107" s="11"/>
    </row>
    <row r="108" spans="1:10" x14ac:dyDescent="0.3">
      <c r="A108" s="11"/>
      <c r="B108" s="11"/>
      <c r="C108" s="11"/>
      <c r="D108" s="11"/>
      <c r="E108" s="11"/>
      <c r="F108" s="11"/>
      <c r="G108" s="11"/>
      <c r="H108" s="11"/>
      <c r="I108" s="11"/>
      <c r="J108" s="11"/>
    </row>
    <row r="109" spans="1:10" x14ac:dyDescent="0.3">
      <c r="A109" s="11"/>
      <c r="B109" s="11"/>
      <c r="C109" s="11"/>
      <c r="D109" s="11"/>
      <c r="E109" s="11"/>
      <c r="F109" s="11"/>
      <c r="G109" s="11"/>
      <c r="H109" s="11"/>
      <c r="I109" s="11"/>
      <c r="J109" s="11"/>
    </row>
    <row r="110" spans="1:10" x14ac:dyDescent="0.3">
      <c r="A110" s="11"/>
      <c r="B110" s="11"/>
      <c r="C110" s="11"/>
      <c r="D110" s="11"/>
      <c r="E110" s="11"/>
      <c r="F110" s="11"/>
      <c r="G110" s="11"/>
      <c r="H110" s="11"/>
      <c r="I110" s="11"/>
      <c r="J110" s="11"/>
    </row>
    <row r="111" spans="1:10" x14ac:dyDescent="0.3">
      <c r="A111" s="11"/>
      <c r="B111" s="11"/>
      <c r="C111" s="11"/>
      <c r="D111" s="11"/>
      <c r="E111" s="11"/>
      <c r="F111" s="11"/>
      <c r="G111" s="11"/>
      <c r="H111" s="11"/>
      <c r="I111" s="11"/>
      <c r="J111" s="11"/>
    </row>
    <row r="112" spans="1:10" x14ac:dyDescent="0.3">
      <c r="A112" s="11"/>
      <c r="B112" s="11"/>
      <c r="C112" s="11"/>
      <c r="D112" s="11"/>
      <c r="E112" s="11"/>
      <c r="F112" s="11"/>
      <c r="G112" s="11"/>
      <c r="H112" s="11"/>
      <c r="I112" s="11"/>
      <c r="J112" s="11"/>
    </row>
    <row r="113" spans="1:10" x14ac:dyDescent="0.3">
      <c r="A113" s="11"/>
      <c r="B113" s="11"/>
      <c r="C113" s="11"/>
      <c r="D113" s="11"/>
      <c r="E113" s="11"/>
      <c r="F113" s="11"/>
      <c r="G113" s="11"/>
      <c r="H113" s="11"/>
      <c r="I113" s="11"/>
      <c r="J113" s="11"/>
    </row>
    <row r="114" spans="1:10" x14ac:dyDescent="0.3">
      <c r="A114" s="11"/>
      <c r="B114" s="11"/>
      <c r="C114" s="11"/>
      <c r="D114" s="11"/>
      <c r="E114" s="11"/>
      <c r="F114" s="11"/>
      <c r="G114" s="11"/>
      <c r="H114" s="11"/>
      <c r="I114" s="11"/>
      <c r="J114" s="11"/>
    </row>
    <row r="115" spans="1:10" x14ac:dyDescent="0.3">
      <c r="A115" s="11"/>
      <c r="B115" s="11"/>
      <c r="C115" s="11"/>
      <c r="D115" s="11"/>
      <c r="E115" s="11"/>
      <c r="F115" s="11"/>
      <c r="G115" s="11"/>
      <c r="H115" s="11"/>
      <c r="I115" s="11"/>
      <c r="J115" s="11"/>
    </row>
    <row r="116" spans="1:10" x14ac:dyDescent="0.3">
      <c r="A116" s="11"/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3">
      <c r="A117" s="11"/>
      <c r="B117" s="11"/>
      <c r="C117" s="11"/>
      <c r="D117" s="11"/>
      <c r="E117" s="11"/>
      <c r="F117" s="11"/>
      <c r="G117" s="11"/>
      <c r="H117" s="11"/>
      <c r="I117" s="11"/>
      <c r="J117" s="11"/>
    </row>
    <row r="118" spans="1:10" x14ac:dyDescent="0.3">
      <c r="A118" s="11"/>
      <c r="B118" s="11"/>
      <c r="C118" s="11"/>
      <c r="D118" s="11"/>
      <c r="E118" s="11"/>
      <c r="F118" s="11"/>
      <c r="G118" s="11"/>
      <c r="H118" s="11"/>
      <c r="I118" s="11"/>
      <c r="J118" s="11"/>
    </row>
    <row r="119" spans="1:10" x14ac:dyDescent="0.3">
      <c r="A119" s="11"/>
      <c r="B119" s="11"/>
      <c r="C119" s="11"/>
      <c r="D119" s="11"/>
      <c r="E119" s="11"/>
      <c r="F119" s="11"/>
      <c r="G119" s="11"/>
      <c r="H119" s="11"/>
      <c r="I119" s="11"/>
      <c r="J119" s="11"/>
    </row>
    <row r="120" spans="1:10" x14ac:dyDescent="0.3">
      <c r="A120" s="11"/>
      <c r="B120" s="11"/>
      <c r="C120" s="11"/>
      <c r="D120" s="11"/>
      <c r="E120" s="11"/>
      <c r="F120" s="11"/>
      <c r="G120" s="11"/>
      <c r="H120" s="11"/>
      <c r="I120" s="11"/>
      <c r="J120" s="11"/>
    </row>
    <row r="121" spans="1:10" x14ac:dyDescent="0.3">
      <c r="A121" s="11"/>
      <c r="B121" s="11"/>
      <c r="C121" s="11"/>
      <c r="D121" s="11"/>
      <c r="E121" s="11"/>
      <c r="F121" s="11"/>
      <c r="G121" s="11"/>
      <c r="H121" s="11"/>
      <c r="I121" s="11"/>
      <c r="J121" s="11"/>
    </row>
    <row r="122" spans="1:10" x14ac:dyDescent="0.3">
      <c r="A122" s="11"/>
      <c r="B122" s="11"/>
      <c r="C122" s="11"/>
      <c r="D122" s="11"/>
      <c r="E122" s="11"/>
      <c r="F122" s="11"/>
      <c r="G122" s="11"/>
      <c r="H122" s="11"/>
      <c r="I122" s="11"/>
      <c r="J122" s="11"/>
    </row>
    <row r="123" spans="1:10" x14ac:dyDescent="0.3">
      <c r="A123" s="11"/>
      <c r="B123" s="11"/>
      <c r="C123" s="11"/>
      <c r="D123" s="11"/>
      <c r="E123" s="11"/>
      <c r="F123" s="11"/>
      <c r="G123" s="11"/>
      <c r="H123" s="11"/>
      <c r="I123" s="11"/>
      <c r="J123" s="11"/>
    </row>
    <row r="124" spans="1:10" x14ac:dyDescent="0.3">
      <c r="A124" s="11"/>
      <c r="B124" s="11"/>
      <c r="C124" s="11"/>
      <c r="D124" s="11"/>
      <c r="E124" s="11"/>
      <c r="F124" s="11"/>
      <c r="G124" s="11"/>
      <c r="H124" s="11"/>
      <c r="I124" s="11"/>
      <c r="J124" s="11"/>
    </row>
    <row r="125" spans="1:10" x14ac:dyDescent="0.3">
      <c r="A125" s="11"/>
      <c r="B125" s="11"/>
      <c r="C125" s="11"/>
      <c r="D125" s="11"/>
      <c r="E125" s="11"/>
      <c r="F125" s="11"/>
      <c r="G125" s="11"/>
      <c r="H125" s="11"/>
      <c r="I125" s="11"/>
      <c r="J125" s="11"/>
    </row>
    <row r="126" spans="1:10" x14ac:dyDescent="0.3">
      <c r="A126" s="11"/>
      <c r="B126" s="11"/>
      <c r="C126" s="11"/>
      <c r="D126" s="11"/>
      <c r="E126" s="11"/>
      <c r="F126" s="11"/>
      <c r="G126" s="11"/>
      <c r="H126" s="11"/>
      <c r="I126" s="11"/>
      <c r="J126" s="11"/>
    </row>
    <row r="127" spans="1:10" x14ac:dyDescent="0.3">
      <c r="A127" s="11"/>
      <c r="B127" s="11"/>
      <c r="C127" s="11"/>
      <c r="D127" s="11"/>
      <c r="E127" s="11"/>
      <c r="F127" s="11"/>
      <c r="G127" s="11"/>
      <c r="H127" s="11"/>
      <c r="I127" s="11"/>
      <c r="J127" s="11"/>
    </row>
  </sheetData>
  <sortState ref="A29:J35">
    <sortCondition ref="A29:A35"/>
  </sortState>
  <mergeCells count="24">
    <mergeCell ref="C6:D6"/>
    <mergeCell ref="E6:J6"/>
    <mergeCell ref="D51:I51"/>
    <mergeCell ref="D52:I52"/>
    <mergeCell ref="A43:I43"/>
    <mergeCell ref="A46:J46"/>
    <mergeCell ref="A47:J47"/>
    <mergeCell ref="A44:J44"/>
    <mergeCell ref="D58:I58"/>
    <mergeCell ref="A1:J1"/>
    <mergeCell ref="C2:D2"/>
    <mergeCell ref="B28:J28"/>
    <mergeCell ref="B37:J37"/>
    <mergeCell ref="B19:J19"/>
    <mergeCell ref="E2:J2"/>
    <mergeCell ref="E3:J4"/>
    <mergeCell ref="C3:D4"/>
    <mergeCell ref="B3:B4"/>
    <mergeCell ref="A3:A4"/>
    <mergeCell ref="B9:J9"/>
    <mergeCell ref="E5:J5"/>
    <mergeCell ref="C5:D5"/>
    <mergeCell ref="B7:J7"/>
    <mergeCell ref="A45:J45"/>
  </mergeCells>
  <printOptions horizontalCentered="1"/>
  <pageMargins left="0" right="0" top="0" bottom="0" header="0" footer="0"/>
  <pageSetup scale="59" orientation="portrait" r:id="rId1"/>
  <headerFooter>
    <oddFooter>Page &amp;P</oddFooter>
  </headerFooter>
  <rowBreaks count="3" manualBreakCount="3">
    <brk id="28" max="10" man="1"/>
    <brk id="52" max="10" man="1"/>
    <brk id="5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1</xdr:col>
                    <xdr:colOff>68580</xdr:colOff>
                    <xdr:row>4</xdr:row>
                    <xdr:rowOff>30480</xdr:rowOff>
                  </from>
                  <to>
                    <xdr:col>1</xdr:col>
                    <xdr:colOff>586740</xdr:colOff>
                    <xdr:row>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</xdr:col>
                    <xdr:colOff>1264920</xdr:colOff>
                    <xdr:row>4</xdr:row>
                    <xdr:rowOff>7620</xdr:rowOff>
                  </from>
                  <to>
                    <xdr:col>1</xdr:col>
                    <xdr:colOff>1882140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5</xdr:col>
                    <xdr:colOff>205740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5</xdr:col>
                    <xdr:colOff>487680</xdr:colOff>
                    <xdr:row>2</xdr:row>
                    <xdr:rowOff>7620</xdr:rowOff>
                  </from>
                  <to>
                    <xdr:col>7</xdr:col>
                    <xdr:colOff>320040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7620</xdr:rowOff>
                  </from>
                  <to>
                    <xdr:col>5</xdr:col>
                    <xdr:colOff>91440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5</xdr:col>
                    <xdr:colOff>487680</xdr:colOff>
                    <xdr:row>3</xdr:row>
                    <xdr:rowOff>7620</xdr:rowOff>
                  </from>
                  <to>
                    <xdr:col>7</xdr:col>
                    <xdr:colOff>129540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7</xdr:col>
                    <xdr:colOff>449580</xdr:colOff>
                    <xdr:row>2</xdr:row>
                    <xdr:rowOff>7620</xdr:rowOff>
                  </from>
                  <to>
                    <xdr:col>8</xdr:col>
                    <xdr:colOff>342900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Check Box 35">
              <controlPr defaultSize="0" autoFill="0" autoLine="0" autoPict="0">
                <anchor moveWithCells="1">
                  <from>
                    <xdr:col>1</xdr:col>
                    <xdr:colOff>68580</xdr:colOff>
                    <xdr:row>4</xdr:row>
                    <xdr:rowOff>220980</xdr:rowOff>
                  </from>
                  <to>
                    <xdr:col>1</xdr:col>
                    <xdr:colOff>777240</xdr:colOff>
                    <xdr:row>4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1</xdr:col>
                    <xdr:colOff>68580</xdr:colOff>
                    <xdr:row>4</xdr:row>
                    <xdr:rowOff>411480</xdr:rowOff>
                  </from>
                  <to>
                    <xdr:col>1</xdr:col>
                    <xdr:colOff>662940</xdr:colOff>
                    <xdr:row>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3" name="Check Box 42">
              <controlPr defaultSize="0" autoFill="0" autoLine="0" autoPict="0">
                <anchor moveWithCells="1">
                  <from>
                    <xdr:col>1</xdr:col>
                    <xdr:colOff>1257300</xdr:colOff>
                    <xdr:row>4</xdr:row>
                    <xdr:rowOff>198120</xdr:rowOff>
                  </from>
                  <to>
                    <xdr:col>1</xdr:col>
                    <xdr:colOff>1920240</xdr:colOff>
                    <xdr:row>4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4" name="Check Box 44">
              <controlPr defaultSize="0" autoFill="0" autoLine="0" autoPict="0">
                <anchor moveWithCells="1">
                  <from>
                    <xdr:col>4</xdr:col>
                    <xdr:colOff>7620</xdr:colOff>
                    <xdr:row>4</xdr:row>
                    <xdr:rowOff>30480</xdr:rowOff>
                  </from>
                  <to>
                    <xdr:col>5</xdr:col>
                    <xdr:colOff>281940</xdr:colOff>
                    <xdr:row>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5" name="Check Box 45">
              <controlPr defaultSize="0" autoFill="0" autoLine="0" autoPict="0">
                <anchor moveWithCells="1">
                  <from>
                    <xdr:col>4</xdr:col>
                    <xdr:colOff>7620</xdr:colOff>
                    <xdr:row>4</xdr:row>
                    <xdr:rowOff>266700</xdr:rowOff>
                  </from>
                  <to>
                    <xdr:col>5</xdr:col>
                    <xdr:colOff>320040</xdr:colOff>
                    <xdr:row>4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6" name="Check Box 46">
              <controlPr defaultSize="0" autoFill="0" autoLine="0" autoPict="0">
                <anchor moveWithCells="1">
                  <from>
                    <xdr:col>4</xdr:col>
                    <xdr:colOff>7620</xdr:colOff>
                    <xdr:row>4</xdr:row>
                    <xdr:rowOff>525780</xdr:rowOff>
                  </from>
                  <to>
                    <xdr:col>5</xdr:col>
                    <xdr:colOff>396240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7" name="Check Box 47">
              <controlPr defaultSize="0" autoFill="0" autoLine="0" autoPict="0">
                <anchor moveWithCells="1">
                  <from>
                    <xdr:col>5</xdr:col>
                    <xdr:colOff>464820</xdr:colOff>
                    <xdr:row>4</xdr:row>
                    <xdr:rowOff>30480</xdr:rowOff>
                  </from>
                  <to>
                    <xdr:col>6</xdr:col>
                    <xdr:colOff>609600</xdr:colOff>
                    <xdr:row>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8" name="Check Box 48">
              <controlPr defaultSize="0" autoFill="0" autoLine="0" autoPict="0">
                <anchor moveWithCells="1">
                  <from>
                    <xdr:col>5</xdr:col>
                    <xdr:colOff>464820</xdr:colOff>
                    <xdr:row>4</xdr:row>
                    <xdr:rowOff>266700</xdr:rowOff>
                  </from>
                  <to>
                    <xdr:col>6</xdr:col>
                    <xdr:colOff>571500</xdr:colOff>
                    <xdr:row>4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9" name="Check Box 49">
              <controlPr defaultSize="0" autoFill="0" autoLine="0" autoPict="0">
                <anchor moveWithCells="1">
                  <from>
                    <xdr:col>5</xdr:col>
                    <xdr:colOff>464820</xdr:colOff>
                    <xdr:row>4</xdr:row>
                    <xdr:rowOff>502920</xdr:rowOff>
                  </from>
                  <to>
                    <xdr:col>6</xdr:col>
                    <xdr:colOff>571500</xdr:colOff>
                    <xdr:row>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Centennial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vratnarajah</dc:creator>
  <cp:lastModifiedBy>Ebele</cp:lastModifiedBy>
  <cp:lastPrinted>2022-03-14T15:55:22Z</cp:lastPrinted>
  <dcterms:created xsi:type="dcterms:W3CDTF">2010-07-08T14:23:48Z</dcterms:created>
  <dcterms:modified xsi:type="dcterms:W3CDTF">2022-08-09T17:27:16Z</dcterms:modified>
</cp:coreProperties>
</file>