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Volumes/groupshares-1/CCC Depot/Model Routes/Winter 2023/"/>
    </mc:Choice>
  </mc:AlternateContent>
  <xr:revisionPtr revIDLastSave="0" documentId="13_ncr:40009_{89408E22-40FD-9C43-9850-FB6233B63C74}" xr6:coauthVersionLast="36" xr6:coauthVersionMax="36" xr10:uidLastSave="{00000000-0000-0000-0000-000000000000}"/>
  <bookViews>
    <workbookView xWindow="0" yWindow="0" windowWidth="25600" windowHeight="16000"/>
  </bookViews>
  <sheets>
    <sheet name="Winter 2023" sheetId="1" r:id="rId1"/>
    <sheet name="Sheet2" sheetId="2" r:id="rId2"/>
    <sheet name="Sheet3" sheetId="3" r:id="rId3"/>
  </sheets>
  <definedNames>
    <definedName name="_xlnm.Print_Titles" localSheetId="0">'Winter 2023'!$1:$8</definedName>
  </definedNames>
  <calcPr calcId="181029" fullCalcOnLoad="1" iterateDelta="1E-4" concurrentCalc="0"/>
</workbook>
</file>

<file path=xl/calcChain.xml><?xml version="1.0" encoding="utf-8"?>
<calcChain xmlns="http://schemas.openxmlformats.org/spreadsheetml/2006/main">
  <c r="H10" i="1" l="1"/>
  <c r="J10" i="1"/>
  <c r="H11" i="1"/>
  <c r="J11" i="1"/>
  <c r="H12" i="1"/>
  <c r="J12" i="1"/>
  <c r="H13" i="1"/>
  <c r="J13" i="1"/>
  <c r="H14" i="1"/>
  <c r="J14" i="1"/>
  <c r="H15" i="1"/>
  <c r="J15" i="1"/>
  <c r="J16" i="1"/>
  <c r="H27" i="1"/>
  <c r="J27" i="1"/>
  <c r="H32" i="1"/>
  <c r="J32" i="1"/>
  <c r="H31" i="1"/>
  <c r="H30" i="1"/>
  <c r="J30" i="1"/>
  <c r="H29" i="1"/>
  <c r="J29" i="1"/>
  <c r="J31" i="1"/>
  <c r="H24" i="1"/>
  <c r="J24" i="1"/>
  <c r="H22" i="1"/>
  <c r="J22" i="1"/>
  <c r="H21" i="1"/>
  <c r="J21" i="1"/>
  <c r="H20" i="1"/>
  <c r="J20" i="1"/>
  <c r="H23" i="1"/>
  <c r="J23" i="1"/>
  <c r="H19" i="1"/>
  <c r="J19" i="1"/>
  <c r="H18" i="1"/>
  <c r="J18" i="1"/>
  <c r="J25" i="1"/>
  <c r="J33" i="1"/>
  <c r="J35" i="1"/>
</calcChain>
</file>

<file path=xl/sharedStrings.xml><?xml version="1.0" encoding="utf-8"?>
<sst xmlns="http://schemas.openxmlformats.org/spreadsheetml/2006/main" count="89" uniqueCount="77">
  <si>
    <t>Course Code</t>
  </si>
  <si>
    <t>Course Title</t>
  </si>
  <si>
    <t>Lab Hours</t>
  </si>
  <si>
    <t>Lecture Hours</t>
  </si>
  <si>
    <t>Total Hours</t>
  </si>
  <si>
    <t>School:</t>
  </si>
  <si>
    <t>Program Number:</t>
  </si>
  <si>
    <t>Semester 3</t>
  </si>
  <si>
    <t xml:space="preserve">Total Program Hours: </t>
  </si>
  <si>
    <t>Total</t>
  </si>
  <si>
    <t xml:space="preserve">Signature: </t>
  </si>
  <si>
    <t>Intake:</t>
  </si>
  <si>
    <t xml:space="preserve">Credential: </t>
  </si>
  <si>
    <t>Co/Pre Requisite (Course Code)</t>
  </si>
  <si>
    <t>Program Title:</t>
  </si>
  <si>
    <t>Revised Date</t>
  </si>
  <si>
    <t>C = Co-Requisite; P = Pre-Requisite</t>
  </si>
  <si>
    <t xml:space="preserve">Notes: </t>
  </si>
  <si>
    <t>Field Placement Hours</t>
  </si>
  <si>
    <t>Total Course Hrs (Lab + Lecture + Field)</t>
  </si>
  <si>
    <t>Weeks (14)</t>
  </si>
  <si>
    <t>Campus:</t>
  </si>
  <si>
    <t xml:space="preserve">Semester 1 </t>
  </si>
  <si>
    <t xml:space="preserve">MODEL ROUTE </t>
  </si>
  <si>
    <t>Program Delivery Mode:</t>
  </si>
  <si>
    <t>School Dean/Chair</t>
  </si>
  <si>
    <t xml:space="preserve">Semester 2 </t>
  </si>
  <si>
    <t xml:space="preserve">Duration : </t>
  </si>
  <si>
    <r>
      <rPr>
        <b/>
        <sz val="11"/>
        <color indexed="10"/>
        <rFont val="Wingdings 2"/>
        <family val="1"/>
        <charset val="2"/>
      </rPr>
      <t>²</t>
    </r>
    <r>
      <rPr>
        <sz val="11"/>
        <color theme="1"/>
        <rFont val="Calibri"/>
        <family val="2"/>
        <scheme val="minor"/>
      </rPr>
      <t>This course may be offered in one of the following modalities (Online, Hybrid or Blended)</t>
    </r>
  </si>
  <si>
    <t xml:space="preserve">Course Delivery    ODL=Online  BLD=Blended    HYB = Hybrid     </t>
  </si>
  <si>
    <t>SCMAD (School of Communication Media, Arts and Design)</t>
  </si>
  <si>
    <t>SAC</t>
  </si>
  <si>
    <t>Storyworks</t>
  </si>
  <si>
    <r>
      <t xml:space="preserve"> Minimum  Grade  Required: </t>
    </r>
    <r>
      <rPr>
        <b/>
        <sz val="10"/>
        <color indexed="10"/>
        <rFont val="Calibri"/>
        <family val="2"/>
      </rPr>
      <t xml:space="preserve">(C) </t>
    </r>
  </si>
  <si>
    <t>Field Placement</t>
  </si>
  <si>
    <t>Sports Journalism</t>
  </si>
  <si>
    <t>SPRT712</t>
  </si>
  <si>
    <t>Sports Interviewing and Beat Reporting</t>
  </si>
  <si>
    <t>SPRT713</t>
  </si>
  <si>
    <t>Sports in Canada – The Field of Play</t>
  </si>
  <si>
    <t>SPRT714</t>
  </si>
  <si>
    <t xml:space="preserve">Sports Reporting 1                                                      </t>
  </si>
  <si>
    <t>SPRT715</t>
  </si>
  <si>
    <t>Sports Internet &amp; Social Media</t>
  </si>
  <si>
    <t>SPRT716</t>
  </si>
  <si>
    <t>Sports Writing</t>
  </si>
  <si>
    <t>SPRT717</t>
  </si>
  <si>
    <t>Imaging</t>
  </si>
  <si>
    <t>SPRT721</t>
  </si>
  <si>
    <t>The Sportscast</t>
  </si>
  <si>
    <t>Sem 1 -P</t>
  </si>
  <si>
    <t>SPRT722</t>
  </si>
  <si>
    <t xml:space="preserve">Total Sports – Stats and Research </t>
  </si>
  <si>
    <t>SPRT723</t>
  </si>
  <si>
    <t xml:space="preserve">The Business of Sports </t>
  </si>
  <si>
    <t>SPRT724</t>
  </si>
  <si>
    <t>On-air Performance</t>
  </si>
  <si>
    <t>SPRT726</t>
  </si>
  <si>
    <t>The Feature for Sports Radio and TV</t>
  </si>
  <si>
    <t>SPRT727</t>
  </si>
  <si>
    <t>Sports Public Relations</t>
  </si>
  <si>
    <t>SPRT 728</t>
  </si>
  <si>
    <t>Sport Radio/Audio Production</t>
  </si>
  <si>
    <t>SPRT731</t>
  </si>
  <si>
    <t>Sports Observer</t>
  </si>
  <si>
    <t>Sem 2 -P</t>
  </si>
  <si>
    <t>or</t>
  </si>
  <si>
    <t>SPRT732</t>
  </si>
  <si>
    <t xml:space="preserve">Centennial Sports TV </t>
  </si>
  <si>
    <t>SPRT799</t>
  </si>
  <si>
    <t>SPRT733</t>
  </si>
  <si>
    <t xml:space="preserve">Professional Placement Seminars </t>
  </si>
  <si>
    <t>SPRT750</t>
  </si>
  <si>
    <t xml:space="preserve">Winter </t>
  </si>
  <si>
    <t>Winter 2023</t>
  </si>
  <si>
    <t>Summer 2023</t>
  </si>
  <si>
    <t>Fall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</si>
</sst>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1"/>
      <color indexed="10"/>
      <name val="Wingdings 2"/>
      <family val="1"/>
      <charset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0" borderId="2" applyNumberFormat="0" applyFill="0" applyAlignment="0" applyProtection="0"/>
  </cellStyleXfs>
  <cellXfs count="8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horizontal="left" vertical="top"/>
    </xf>
    <xf numFmtId="0" fontId="8" fillId="0" borderId="3" xfId="0" applyFont="1" applyBorder="1"/>
    <xf numFmtId="0" fontId="8" fillId="0" borderId="3" xfId="0" applyFont="1" applyBorder="1" applyAlignment="1">
      <alignment vertical="center"/>
    </xf>
    <xf numFmtId="0" fontId="8" fillId="5" borderId="3" xfId="0" applyFont="1" applyFill="1" applyBorder="1"/>
    <xf numFmtId="0" fontId="9" fillId="5" borderId="3" xfId="0" applyFont="1" applyFill="1" applyBorder="1"/>
    <xf numFmtId="0" fontId="9" fillId="0" borderId="3" xfId="0" applyFont="1" applyBorder="1"/>
    <xf numFmtId="0" fontId="6" fillId="0" borderId="3" xfId="4" applyBorder="1"/>
    <xf numFmtId="0" fontId="4" fillId="2" borderId="4" xfId="1" applyBorder="1" applyAlignment="1">
      <alignment vertical="center"/>
    </xf>
    <xf numFmtId="0" fontId="8" fillId="0" borderId="3" xfId="0" applyFont="1" applyBorder="1" applyAlignment="1">
      <alignment wrapText="1"/>
    </xf>
    <xf numFmtId="0" fontId="8" fillId="3" borderId="3" xfId="2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/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4" fillId="2" borderId="4" xfId="1" applyFont="1" applyBorder="1" applyAlignment="1">
      <alignment vertical="center"/>
    </xf>
    <xf numFmtId="0" fontId="2" fillId="3" borderId="3" xfId="2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0" borderId="0" xfId="0" applyFont="1"/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wrapText="1"/>
    </xf>
    <xf numFmtId="0" fontId="10" fillId="0" borderId="3" xfId="0" applyFont="1" applyBorder="1"/>
    <xf numFmtId="0" fontId="11" fillId="0" borderId="3" xfId="0" applyFont="1" applyBorder="1"/>
    <xf numFmtId="0" fontId="7" fillId="0" borderId="0" xfId="0" applyFont="1"/>
    <xf numFmtId="0" fontId="9" fillId="0" borderId="4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2" fillId="4" borderId="3" xfId="3" applyFont="1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5" fontId="0" fillId="0" borderId="0" xfId="0" applyNumberFormat="1"/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5">
    <cellStyle name="20% - Accent3" xfId="1" builtinId="38"/>
    <cellStyle name="40% - Accent3" xfId="2" builtinId="39"/>
    <cellStyle name="Accent3" xfId="3" builtinId="37"/>
    <cellStyle name="Normal" xfId="0" builtinId="0"/>
    <cellStyle name="Total" xfId="4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4</xdr:row>
          <xdr:rowOff>25400</xdr:rowOff>
        </xdr:from>
        <xdr:to>
          <xdr:col>1</xdr:col>
          <xdr:colOff>647700</xdr:colOff>
          <xdr:row>4</xdr:row>
          <xdr:rowOff>241300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D0B7DDF9-6DD3-A94D-AB6F-949D14DB13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1460500</xdr:colOff>
          <xdr:row>4</xdr:row>
          <xdr:rowOff>0</xdr:rowOff>
        </xdr:from>
        <xdr:to>
          <xdr:col>1</xdr:col>
          <xdr:colOff>2184400</xdr:colOff>
          <xdr:row>4</xdr:row>
          <xdr:rowOff>215900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29356D1D-E14B-3243-AAF1-61271E2D12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5</xdr:col>
          <xdr:colOff>241300</xdr:colOff>
          <xdr:row>2</xdr:row>
          <xdr:rowOff>215900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21FA7BF3-577F-F540-83ED-DCFF9EFDDB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558800</xdr:colOff>
          <xdr:row>2</xdr:row>
          <xdr:rowOff>12700</xdr:rowOff>
        </xdr:from>
        <xdr:to>
          <xdr:col>7</xdr:col>
          <xdr:colOff>368300</xdr:colOff>
          <xdr:row>3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8C9057B8-7826-CD4E-88F6-4B8FF852BD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Graduate 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12700</xdr:rowOff>
        </xdr:from>
        <xdr:to>
          <xdr:col>5</xdr:col>
          <xdr:colOff>127000</xdr:colOff>
          <xdr:row>3</xdr:row>
          <xdr:rowOff>228600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C4E4EF2E-B2BE-324E-AF0D-EBE6D09C2E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3</xdr:row>
          <xdr:rowOff>12700</xdr:rowOff>
        </xdr:from>
        <xdr:to>
          <xdr:col>7</xdr:col>
          <xdr:colOff>165100</xdr:colOff>
          <xdr:row>3</xdr:row>
          <xdr:rowOff>228600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702F4C53-E54A-5E4C-87F5-94CFF3FF78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Advanced 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520700</xdr:colOff>
          <xdr:row>2</xdr:row>
          <xdr:rowOff>12700</xdr:rowOff>
        </xdr:from>
        <xdr:to>
          <xdr:col>8</xdr:col>
          <xdr:colOff>393700</xdr:colOff>
          <xdr:row>3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A8C397AE-62D5-6A4C-9EB5-F4D72A26F2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Degree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4</xdr:row>
          <xdr:rowOff>203200</xdr:rowOff>
        </xdr:from>
        <xdr:to>
          <xdr:col>1</xdr:col>
          <xdr:colOff>889000</xdr:colOff>
          <xdr:row>4</xdr:row>
          <xdr:rowOff>419100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86D9AE4C-0939-4546-AC42-00165FB70C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Fast Track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4</xdr:row>
          <xdr:rowOff>406400</xdr:rowOff>
        </xdr:from>
        <xdr:to>
          <xdr:col>1</xdr:col>
          <xdr:colOff>762000</xdr:colOff>
          <xdr:row>4</xdr:row>
          <xdr:rowOff>635000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EA5EE0A8-4DC6-FA4C-A14F-D97AAB45F9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 pitchFamily="2" charset="0"/>
                </a:rPr>
                <a:t>Non 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1435100</xdr:colOff>
          <xdr:row>4</xdr:row>
          <xdr:rowOff>203200</xdr:rowOff>
        </xdr:from>
        <xdr:to>
          <xdr:col>1</xdr:col>
          <xdr:colOff>2197100</xdr:colOff>
          <xdr:row>4</xdr:row>
          <xdr:rowOff>444500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D4A3E97B-ECC4-DC48-8ACD-B27709C99A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 pitchFamily="2" charset="0"/>
                </a:rPr>
                <a:t> Hybrid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4</xdr:row>
          <xdr:rowOff>25400</xdr:rowOff>
        </xdr:from>
        <xdr:to>
          <xdr:col>5</xdr:col>
          <xdr:colOff>330200</xdr:colOff>
          <xdr:row>4</xdr:row>
          <xdr:rowOff>266700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6AFD7835-0456-E141-B7DD-2564957263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 pitchFamily="2" charset="0"/>
                </a:rPr>
                <a:t>2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4</xdr:row>
          <xdr:rowOff>266700</xdr:rowOff>
        </xdr:from>
        <xdr:to>
          <xdr:col>5</xdr:col>
          <xdr:colOff>368300</xdr:colOff>
          <xdr:row>4</xdr:row>
          <xdr:rowOff>495300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9515220F-0B00-BF43-B4F3-048166F2C9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 pitchFamily="2" charset="0"/>
                </a:rPr>
                <a:t>4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4</xdr:row>
          <xdr:rowOff>533400</xdr:rowOff>
        </xdr:from>
        <xdr:to>
          <xdr:col>5</xdr:col>
          <xdr:colOff>444500</xdr:colOff>
          <xdr:row>5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3BEC6C12-9DDB-C040-B985-3E0F5C1933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 pitchFamily="2" charset="0"/>
                </a:rPr>
                <a:t>8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4</xdr:row>
          <xdr:rowOff>25400</xdr:rowOff>
        </xdr:from>
        <xdr:to>
          <xdr:col>6</xdr:col>
          <xdr:colOff>685800</xdr:colOff>
          <xdr:row>4</xdr:row>
          <xdr:rowOff>228600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E04A634C-6DC5-914F-933A-C22DF7FB1D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 pitchFamily="2" charset="0"/>
                </a:rPr>
                <a:t>3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4</xdr:row>
          <xdr:rowOff>266700</xdr:rowOff>
        </xdr:from>
        <xdr:to>
          <xdr:col>6</xdr:col>
          <xdr:colOff>647700</xdr:colOff>
          <xdr:row>4</xdr:row>
          <xdr:rowOff>495300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D3330B0B-BBAC-A14B-99E4-415014E1D4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 pitchFamily="2" charset="0"/>
                </a:rPr>
                <a:t>6 Semesters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91"/>
  <sheetViews>
    <sheetView tabSelected="1" zoomScaleNormal="100" workbookViewId="0">
      <selection activeCell="P2" sqref="P2:U2"/>
    </sheetView>
  </sheetViews>
  <sheetFormatPr baseColWidth="10" defaultRowHeight="15"/>
  <cols>
    <col min="1" max="1" width="12.83203125" customWidth="1"/>
    <col min="2" max="2" width="31.6640625" customWidth="1"/>
    <col min="3" max="3" width="16.83203125" customWidth="1"/>
    <col min="4" max="4" width="6.33203125" customWidth="1"/>
    <col min="5" max="5" width="7.33203125" customWidth="1"/>
    <col min="6" max="6" width="9.1640625" customWidth="1"/>
    <col min="7" max="7" width="11.5" customWidth="1"/>
    <col min="8" max="8" width="9.5" customWidth="1"/>
    <col min="9" max="9" width="8.1640625" customWidth="1"/>
    <col min="10" max="10" width="11" customWidth="1"/>
    <col min="11" max="13" width="8.83203125" customWidth="1"/>
    <col min="14" max="14" width="56.33203125" customWidth="1"/>
    <col min="15" max="256" width="8.83203125" customWidth="1"/>
  </cols>
  <sheetData>
    <row r="1" spans="1:21" ht="26">
      <c r="A1" s="63" t="s">
        <v>23</v>
      </c>
      <c r="B1" s="63"/>
      <c r="C1" s="63"/>
      <c r="D1" s="63"/>
      <c r="E1" s="63"/>
      <c r="F1" s="63"/>
      <c r="G1" s="63"/>
      <c r="H1" s="63"/>
      <c r="I1" s="63"/>
      <c r="J1" s="63"/>
    </row>
    <row r="2" spans="1:21" s="1" customFormat="1" ht="39.75" customHeight="1">
      <c r="A2" s="5" t="s">
        <v>5</v>
      </c>
      <c r="B2" s="29" t="s">
        <v>30</v>
      </c>
      <c r="C2" s="64" t="s">
        <v>6</v>
      </c>
      <c r="D2" s="65"/>
      <c r="E2" s="82">
        <v>6415</v>
      </c>
      <c r="F2" s="83"/>
      <c r="G2" s="83"/>
      <c r="H2" s="83"/>
      <c r="I2" s="83"/>
      <c r="J2" s="84"/>
      <c r="L2" s="5"/>
      <c r="M2" s="29"/>
      <c r="N2" s="64"/>
      <c r="O2" s="65"/>
      <c r="P2" s="66"/>
      <c r="Q2" s="67"/>
      <c r="R2" s="67"/>
      <c r="S2" s="67"/>
      <c r="T2" s="67"/>
      <c r="U2" s="68"/>
    </row>
    <row r="3" spans="1:21" s="1" customFormat="1" ht="18" customHeight="1">
      <c r="A3" s="75" t="s">
        <v>14</v>
      </c>
      <c r="B3" s="79" t="s">
        <v>35</v>
      </c>
      <c r="C3" s="75" t="s">
        <v>12</v>
      </c>
      <c r="D3" s="76"/>
      <c r="E3" s="69"/>
      <c r="F3" s="70"/>
      <c r="G3" s="70"/>
      <c r="H3" s="70"/>
      <c r="I3" s="70"/>
      <c r="J3" s="71"/>
      <c r="L3" s="75"/>
      <c r="N3" s="75"/>
      <c r="O3" s="76"/>
      <c r="P3" s="69"/>
      <c r="Q3" s="70"/>
      <c r="R3" s="70"/>
      <c r="S3" s="70"/>
      <c r="T3" s="70"/>
      <c r="U3" s="71"/>
    </row>
    <row r="4" spans="1:21" s="1" customFormat="1" ht="32.25" customHeight="1">
      <c r="A4" s="77"/>
      <c r="B4" s="80"/>
      <c r="C4" s="77"/>
      <c r="D4" s="78"/>
      <c r="E4" s="72"/>
      <c r="F4" s="73"/>
      <c r="G4" s="73"/>
      <c r="H4" s="73"/>
      <c r="I4" s="73"/>
      <c r="J4" s="74"/>
      <c r="L4" s="77"/>
      <c r="N4" s="77"/>
      <c r="O4" s="78"/>
      <c r="P4" s="72"/>
      <c r="Q4" s="73"/>
      <c r="R4" s="73"/>
      <c r="S4" s="73"/>
      <c r="T4" s="73"/>
      <c r="U4" s="74"/>
    </row>
    <row r="5" spans="1:21" s="1" customFormat="1" ht="57.75" customHeight="1">
      <c r="A5" s="23" t="s">
        <v>24</v>
      </c>
      <c r="B5" s="16"/>
      <c r="C5" s="75" t="s">
        <v>27</v>
      </c>
      <c r="D5" s="76"/>
      <c r="E5" s="46"/>
      <c r="F5" s="47"/>
      <c r="G5" s="47"/>
      <c r="H5" s="47"/>
      <c r="I5" s="47"/>
      <c r="J5" s="48"/>
      <c r="L5" s="23"/>
      <c r="M5" s="16"/>
      <c r="N5" s="75"/>
      <c r="O5" s="76"/>
      <c r="P5" s="46"/>
      <c r="Q5" s="47"/>
      <c r="R5" s="47"/>
      <c r="S5" s="47"/>
      <c r="T5" s="47"/>
      <c r="U5" s="48"/>
    </row>
    <row r="6" spans="1:21" s="1" customFormat="1" ht="22.5" customHeight="1">
      <c r="A6" s="21" t="s">
        <v>21</v>
      </c>
      <c r="B6" s="17" t="s">
        <v>31</v>
      </c>
      <c r="C6" s="20"/>
      <c r="D6" s="20"/>
      <c r="E6" s="18"/>
      <c r="F6" s="18"/>
      <c r="G6" s="24"/>
      <c r="H6" s="18"/>
      <c r="I6" s="18"/>
      <c r="J6" s="19"/>
    </row>
    <row r="7" spans="1:21" s="1" customFormat="1" ht="24" customHeight="1">
      <c r="A7" s="5" t="s">
        <v>11</v>
      </c>
      <c r="B7" s="40" t="s">
        <v>73</v>
      </c>
      <c r="C7" s="41"/>
      <c r="D7" s="41"/>
      <c r="E7" s="41"/>
      <c r="F7" s="41"/>
      <c r="G7" s="41"/>
      <c r="H7" s="41"/>
      <c r="I7" s="41"/>
      <c r="J7" s="42"/>
    </row>
    <row r="8" spans="1:21" s="2" customFormat="1" ht="60">
      <c r="A8" s="15" t="s">
        <v>0</v>
      </c>
      <c r="B8" s="15" t="s">
        <v>1</v>
      </c>
      <c r="C8" s="15" t="s">
        <v>13</v>
      </c>
      <c r="D8" s="15" t="s">
        <v>2</v>
      </c>
      <c r="E8" s="15" t="s">
        <v>3</v>
      </c>
      <c r="F8" s="15" t="s">
        <v>18</v>
      </c>
      <c r="G8" s="26" t="s">
        <v>29</v>
      </c>
      <c r="H8" s="15" t="s">
        <v>19</v>
      </c>
      <c r="I8" s="15" t="s">
        <v>20</v>
      </c>
      <c r="J8" s="15" t="s">
        <v>4</v>
      </c>
    </row>
    <row r="9" spans="1:21">
      <c r="A9" s="25" t="s">
        <v>22</v>
      </c>
      <c r="B9" s="40" t="s">
        <v>74</v>
      </c>
      <c r="C9" s="41"/>
      <c r="D9" s="41"/>
      <c r="E9" s="41"/>
      <c r="F9" s="41"/>
      <c r="G9" s="41"/>
      <c r="H9" s="41"/>
      <c r="I9" s="41"/>
      <c r="J9" s="42"/>
    </row>
    <row r="10" spans="1:21">
      <c r="A10" s="32" t="s">
        <v>36</v>
      </c>
      <c r="B10" s="33" t="s">
        <v>37</v>
      </c>
      <c r="C10" s="34"/>
      <c r="D10" s="34"/>
      <c r="E10" s="34">
        <v>4</v>
      </c>
      <c r="F10" s="7"/>
      <c r="G10" s="7"/>
      <c r="H10" s="7">
        <f t="shared" ref="H10:H15" si="0">SUM(D10:F10)</f>
        <v>4</v>
      </c>
      <c r="I10" s="7">
        <v>14</v>
      </c>
      <c r="J10" s="7">
        <f t="shared" ref="J10:J15" si="1">H10*I10</f>
        <v>56</v>
      </c>
    </row>
    <row r="11" spans="1:21">
      <c r="A11" s="32" t="s">
        <v>38</v>
      </c>
      <c r="B11" s="33" t="s">
        <v>39</v>
      </c>
      <c r="C11" s="34"/>
      <c r="D11" s="34"/>
      <c r="E11" s="34">
        <v>4</v>
      </c>
      <c r="F11" s="7"/>
      <c r="G11" s="7"/>
      <c r="H11" s="7">
        <f t="shared" si="0"/>
        <v>4</v>
      </c>
      <c r="I11" s="7">
        <v>14</v>
      </c>
      <c r="J11" s="7">
        <f t="shared" si="1"/>
        <v>56</v>
      </c>
    </row>
    <row r="12" spans="1:21">
      <c r="A12" s="32" t="s">
        <v>40</v>
      </c>
      <c r="B12" s="33" t="s">
        <v>41</v>
      </c>
      <c r="C12" s="34"/>
      <c r="D12" s="34"/>
      <c r="E12" s="34">
        <v>4</v>
      </c>
      <c r="F12" s="7"/>
      <c r="G12" s="7"/>
      <c r="H12" s="7">
        <f t="shared" si="0"/>
        <v>4</v>
      </c>
      <c r="I12" s="7">
        <v>14</v>
      </c>
      <c r="J12" s="7">
        <f t="shared" si="1"/>
        <v>56</v>
      </c>
    </row>
    <row r="13" spans="1:21">
      <c r="A13" s="35" t="s">
        <v>42</v>
      </c>
      <c r="B13" s="33" t="s">
        <v>43</v>
      </c>
      <c r="C13" s="34"/>
      <c r="D13" s="34"/>
      <c r="E13" s="34">
        <v>4</v>
      </c>
      <c r="F13" s="7"/>
      <c r="G13" s="7"/>
      <c r="H13" s="7">
        <f t="shared" si="0"/>
        <v>4</v>
      </c>
      <c r="I13" s="7">
        <v>14</v>
      </c>
      <c r="J13" s="7">
        <f t="shared" si="1"/>
        <v>56</v>
      </c>
    </row>
    <row r="14" spans="1:21">
      <c r="A14" s="35" t="s">
        <v>44</v>
      </c>
      <c r="B14" s="33" t="s">
        <v>45</v>
      </c>
      <c r="C14" s="34"/>
      <c r="D14" s="34"/>
      <c r="E14" s="34">
        <v>6</v>
      </c>
      <c r="F14" s="7"/>
      <c r="G14" s="7"/>
      <c r="H14" s="7">
        <f t="shared" si="0"/>
        <v>6</v>
      </c>
      <c r="I14" s="7">
        <v>14</v>
      </c>
      <c r="J14" s="7">
        <f t="shared" si="1"/>
        <v>84</v>
      </c>
    </row>
    <row r="15" spans="1:21">
      <c r="A15" s="35" t="s">
        <v>46</v>
      </c>
      <c r="B15" s="33" t="s">
        <v>47</v>
      </c>
      <c r="C15" s="34"/>
      <c r="D15" s="34"/>
      <c r="E15" s="34">
        <v>3</v>
      </c>
      <c r="F15" s="7"/>
      <c r="G15" s="7"/>
      <c r="H15" s="7">
        <f t="shared" si="0"/>
        <v>3</v>
      </c>
      <c r="I15" s="7">
        <v>14</v>
      </c>
      <c r="J15" s="7">
        <f t="shared" si="1"/>
        <v>42</v>
      </c>
    </row>
    <row r="16" spans="1:21">
      <c r="A16" s="9"/>
      <c r="B16" s="9"/>
      <c r="C16" s="9"/>
      <c r="D16" s="9"/>
      <c r="E16" s="9"/>
      <c r="F16" s="9"/>
      <c r="G16" s="9"/>
      <c r="H16" s="9"/>
      <c r="I16" s="10" t="s">
        <v>9</v>
      </c>
      <c r="J16" s="9">
        <f>SUM(J10:J15)</f>
        <v>350</v>
      </c>
    </row>
    <row r="17" spans="1:10">
      <c r="A17" s="25" t="s">
        <v>26</v>
      </c>
      <c r="B17" s="40" t="s">
        <v>75</v>
      </c>
      <c r="C17" s="41"/>
      <c r="D17" s="41"/>
      <c r="E17" s="41"/>
      <c r="F17" s="41"/>
      <c r="G17" s="41"/>
      <c r="H17" s="41"/>
      <c r="I17" s="41"/>
      <c r="J17" s="42"/>
    </row>
    <row r="18" spans="1:10">
      <c r="A18" s="35" t="s">
        <v>48</v>
      </c>
      <c r="B18" s="33" t="s">
        <v>49</v>
      </c>
      <c r="C18" s="34" t="s">
        <v>50</v>
      </c>
      <c r="D18" s="34">
        <v>6</v>
      </c>
      <c r="E18" s="7"/>
      <c r="F18" s="7"/>
      <c r="G18" s="7"/>
      <c r="H18" s="7">
        <f t="shared" ref="H18:H23" si="2">SUM(D18:F18)</f>
        <v>6</v>
      </c>
      <c r="I18" s="34">
        <v>14</v>
      </c>
      <c r="J18" s="7">
        <f t="shared" ref="J18:J23" si="3">H18*I18</f>
        <v>84</v>
      </c>
    </row>
    <row r="19" spans="1:10">
      <c r="A19" s="32" t="s">
        <v>51</v>
      </c>
      <c r="B19" s="33" t="s">
        <v>52</v>
      </c>
      <c r="C19" s="34" t="s">
        <v>50</v>
      </c>
      <c r="D19" s="34">
        <v>4</v>
      </c>
      <c r="E19" s="7"/>
      <c r="F19" s="7"/>
      <c r="G19" s="7"/>
      <c r="H19" s="7">
        <f t="shared" si="2"/>
        <v>4</v>
      </c>
      <c r="I19" s="34">
        <v>7.5</v>
      </c>
      <c r="J19" s="7">
        <f t="shared" si="3"/>
        <v>30</v>
      </c>
    </row>
    <row r="20" spans="1:10">
      <c r="A20" s="32" t="s">
        <v>53</v>
      </c>
      <c r="B20" s="33" t="s">
        <v>54</v>
      </c>
      <c r="C20" s="34" t="s">
        <v>50</v>
      </c>
      <c r="D20" s="34">
        <v>4</v>
      </c>
      <c r="E20" s="7"/>
      <c r="F20" s="7"/>
      <c r="G20" s="7"/>
      <c r="H20" s="7">
        <f t="shared" si="2"/>
        <v>4</v>
      </c>
      <c r="I20" s="34">
        <v>7.5</v>
      </c>
      <c r="J20" s="7">
        <f t="shared" si="3"/>
        <v>30</v>
      </c>
    </row>
    <row r="21" spans="1:10">
      <c r="A21" s="32" t="s">
        <v>55</v>
      </c>
      <c r="B21" s="33" t="s">
        <v>56</v>
      </c>
      <c r="C21" s="34" t="s">
        <v>50</v>
      </c>
      <c r="D21" s="34">
        <v>3</v>
      </c>
      <c r="E21" s="7"/>
      <c r="F21" s="7"/>
      <c r="G21" s="7"/>
      <c r="H21" s="7">
        <f t="shared" si="2"/>
        <v>3</v>
      </c>
      <c r="I21" s="34">
        <v>14</v>
      </c>
      <c r="J21" s="7">
        <f t="shared" si="3"/>
        <v>42</v>
      </c>
    </row>
    <row r="22" spans="1:10">
      <c r="A22" s="32" t="s">
        <v>57</v>
      </c>
      <c r="B22" s="33" t="s">
        <v>58</v>
      </c>
      <c r="C22" s="34" t="s">
        <v>50</v>
      </c>
      <c r="D22" s="34">
        <v>3</v>
      </c>
      <c r="E22" s="7"/>
      <c r="F22" s="7"/>
      <c r="G22" s="7"/>
      <c r="H22" s="7">
        <f t="shared" si="2"/>
        <v>3</v>
      </c>
      <c r="I22" s="34">
        <v>14</v>
      </c>
      <c r="J22" s="7">
        <f t="shared" si="3"/>
        <v>42</v>
      </c>
    </row>
    <row r="23" spans="1:10">
      <c r="A23" s="32" t="s">
        <v>59</v>
      </c>
      <c r="B23" s="33" t="s">
        <v>60</v>
      </c>
      <c r="C23" s="34" t="s">
        <v>50</v>
      </c>
      <c r="D23" s="34">
        <v>3</v>
      </c>
      <c r="E23" s="7"/>
      <c r="F23" s="7"/>
      <c r="G23" s="7"/>
      <c r="H23" s="7">
        <f t="shared" si="2"/>
        <v>3</v>
      </c>
      <c r="I23" s="34">
        <v>14</v>
      </c>
      <c r="J23" s="7">
        <f t="shared" si="3"/>
        <v>42</v>
      </c>
    </row>
    <row r="24" spans="1:10">
      <c r="A24" s="31" t="s">
        <v>61</v>
      </c>
      <c r="B24" s="31" t="s">
        <v>62</v>
      </c>
      <c r="C24" s="34" t="s">
        <v>50</v>
      </c>
      <c r="D24" s="31">
        <v>5</v>
      </c>
      <c r="E24" s="7"/>
      <c r="F24" s="7"/>
      <c r="G24" s="7"/>
      <c r="H24" s="7">
        <f>SUM(D24:F24)</f>
        <v>5</v>
      </c>
      <c r="I24" s="31">
        <v>14</v>
      </c>
      <c r="J24" s="7">
        <f>H24*I24</f>
        <v>70</v>
      </c>
    </row>
    <row r="25" spans="1:10">
      <c r="A25" s="9"/>
      <c r="B25" s="9"/>
      <c r="C25" s="9"/>
      <c r="D25" s="9"/>
      <c r="E25" s="9"/>
      <c r="F25" s="9"/>
      <c r="G25" s="9"/>
      <c r="H25" s="9"/>
      <c r="I25" s="10" t="s">
        <v>9</v>
      </c>
      <c r="J25" s="9">
        <f>SUM(J18:J24)</f>
        <v>340</v>
      </c>
    </row>
    <row r="26" spans="1:10">
      <c r="A26" s="13" t="s">
        <v>7</v>
      </c>
      <c r="B26" s="40" t="s">
        <v>76</v>
      </c>
      <c r="C26" s="41"/>
      <c r="D26" s="41"/>
      <c r="E26" s="41"/>
      <c r="F26" s="41"/>
      <c r="G26" s="41"/>
      <c r="H26" s="41"/>
      <c r="I26" s="41"/>
      <c r="J26" s="42"/>
    </row>
    <row r="27" spans="1:10">
      <c r="A27" s="35" t="s">
        <v>63</v>
      </c>
      <c r="B27" s="33" t="s">
        <v>64</v>
      </c>
      <c r="C27" s="34" t="s">
        <v>65</v>
      </c>
      <c r="D27" s="34">
        <v>12</v>
      </c>
      <c r="E27" s="30"/>
      <c r="F27" s="30"/>
      <c r="G27" s="30"/>
      <c r="H27" s="7">
        <f>SUM(D27:F27)</f>
        <v>12</v>
      </c>
      <c r="I27" s="34">
        <v>14</v>
      </c>
      <c r="J27" s="7">
        <f>H27*I27</f>
        <v>168</v>
      </c>
    </row>
    <row r="28" spans="1:10">
      <c r="A28" s="32"/>
      <c r="B28" s="33" t="s">
        <v>66</v>
      </c>
      <c r="C28" s="34"/>
      <c r="D28" s="34"/>
      <c r="E28" s="30"/>
      <c r="F28" s="30"/>
      <c r="G28" s="30"/>
      <c r="H28" s="7"/>
      <c r="I28" s="34"/>
      <c r="J28" s="7"/>
    </row>
    <row r="29" spans="1:10">
      <c r="A29" s="32" t="s">
        <v>67</v>
      </c>
      <c r="B29" s="33" t="s">
        <v>68</v>
      </c>
      <c r="C29" s="34" t="s">
        <v>65</v>
      </c>
      <c r="D29" s="34">
        <v>12</v>
      </c>
      <c r="E29" s="30"/>
      <c r="F29" s="30"/>
      <c r="G29" s="30"/>
      <c r="H29" s="7">
        <f>SUM(D29:F29)</f>
        <v>12</v>
      </c>
      <c r="I29" s="34">
        <v>14</v>
      </c>
      <c r="J29" s="7">
        <f>H29*I29</f>
        <v>168</v>
      </c>
    </row>
    <row r="30" spans="1:10">
      <c r="A30" s="32" t="s">
        <v>69</v>
      </c>
      <c r="B30" s="33" t="s">
        <v>32</v>
      </c>
      <c r="C30" s="34" t="s">
        <v>50</v>
      </c>
      <c r="D30" s="34">
        <v>2</v>
      </c>
      <c r="E30" s="30"/>
      <c r="F30" s="30"/>
      <c r="G30" s="30"/>
      <c r="H30" s="7">
        <f>SUM(D30:F30)</f>
        <v>2</v>
      </c>
      <c r="I30" s="34">
        <v>14</v>
      </c>
      <c r="J30" s="7">
        <f>H30*I30</f>
        <v>28</v>
      </c>
    </row>
    <row r="31" spans="1:10">
      <c r="A31" s="32" t="s">
        <v>70</v>
      </c>
      <c r="B31" s="33" t="s">
        <v>71</v>
      </c>
      <c r="C31" s="34" t="s">
        <v>65</v>
      </c>
      <c r="D31" s="34">
        <v>2</v>
      </c>
      <c r="E31" s="7"/>
      <c r="F31" s="7"/>
      <c r="G31" s="7"/>
      <c r="H31" s="7">
        <f>SUM(D31:F31)</f>
        <v>2</v>
      </c>
      <c r="I31" s="34">
        <v>6</v>
      </c>
      <c r="J31" s="7">
        <f>H31*I31</f>
        <v>12</v>
      </c>
    </row>
    <row r="32" spans="1:10">
      <c r="A32" s="8" t="s">
        <v>72</v>
      </c>
      <c r="B32" s="14" t="s">
        <v>34</v>
      </c>
      <c r="C32" s="34" t="s">
        <v>65</v>
      </c>
      <c r="D32" s="7">
        <v>25</v>
      </c>
      <c r="E32" s="7"/>
      <c r="F32" s="7"/>
      <c r="G32" s="7"/>
      <c r="H32" s="7">
        <f>SUM(D32:F32)</f>
        <v>25</v>
      </c>
      <c r="I32" s="7">
        <v>6</v>
      </c>
      <c r="J32" s="7">
        <f>H32*I32</f>
        <v>150</v>
      </c>
    </row>
    <row r="33" spans="1:11">
      <c r="A33" s="9"/>
      <c r="B33" s="9"/>
      <c r="C33" s="9"/>
      <c r="D33" s="9"/>
      <c r="E33" s="9"/>
      <c r="F33" s="9"/>
      <c r="G33" s="9"/>
      <c r="H33" s="9"/>
      <c r="I33" s="10" t="s">
        <v>9</v>
      </c>
      <c r="J33" s="9">
        <f>SUM(J29:J32)</f>
        <v>358</v>
      </c>
    </row>
    <row r="34" spans="1:11">
      <c r="A34" s="11" t="s">
        <v>33</v>
      </c>
      <c r="B34" s="7"/>
      <c r="C34" s="7"/>
      <c r="D34" s="7"/>
      <c r="E34" s="7"/>
      <c r="F34" s="7"/>
      <c r="G34" s="7"/>
      <c r="H34" s="7"/>
      <c r="I34" s="7"/>
      <c r="J34" s="7"/>
    </row>
    <row r="35" spans="1:11">
      <c r="A35" s="37" t="s">
        <v>8</v>
      </c>
      <c r="B35" s="38"/>
      <c r="C35" s="38"/>
      <c r="D35" s="38"/>
      <c r="E35" s="38"/>
      <c r="F35" s="38"/>
      <c r="G35" s="38"/>
      <c r="H35" s="38"/>
      <c r="I35" s="39"/>
      <c r="J35" s="12">
        <f>SUM(J16+J25+J33)</f>
        <v>1048</v>
      </c>
      <c r="K35" s="36"/>
    </row>
    <row r="36" spans="1:11">
      <c r="A36" s="43" t="s">
        <v>16</v>
      </c>
      <c r="B36" s="44"/>
      <c r="C36" s="44"/>
      <c r="D36" s="44"/>
      <c r="E36" s="44"/>
      <c r="F36" s="44"/>
      <c r="G36" s="44"/>
      <c r="H36" s="44"/>
      <c r="I36" s="44"/>
      <c r="J36" s="45"/>
    </row>
    <row r="37" spans="1:11">
      <c r="A37" s="51" t="s">
        <v>17</v>
      </c>
      <c r="B37" s="52"/>
      <c r="C37" s="52"/>
      <c r="D37" s="52"/>
      <c r="E37" s="52"/>
      <c r="F37" s="52"/>
      <c r="G37" s="52"/>
      <c r="H37" s="52"/>
      <c r="I37" s="52"/>
      <c r="J37" s="53"/>
    </row>
    <row r="38" spans="1:11">
      <c r="A38" s="54" t="s">
        <v>28</v>
      </c>
      <c r="B38" s="55"/>
      <c r="C38" s="55"/>
      <c r="D38" s="55"/>
      <c r="E38" s="55"/>
      <c r="F38" s="55"/>
      <c r="G38" s="55"/>
      <c r="H38" s="55"/>
      <c r="I38" s="55"/>
      <c r="J38" s="56"/>
    </row>
    <row r="39" spans="1:11">
      <c r="A39" s="57"/>
      <c r="B39" s="58"/>
      <c r="C39" s="58"/>
      <c r="D39" s="58"/>
      <c r="E39" s="58"/>
      <c r="F39" s="58"/>
      <c r="G39" s="58"/>
      <c r="H39" s="58"/>
      <c r="I39" s="58"/>
      <c r="J39" s="59"/>
    </row>
    <row r="40" spans="1:11">
      <c r="A40" s="60"/>
      <c r="B40" s="61"/>
      <c r="C40" s="61"/>
      <c r="D40" s="61"/>
      <c r="E40" s="61"/>
      <c r="F40" s="61"/>
      <c r="G40" s="61"/>
      <c r="H40" s="61"/>
      <c r="I40" s="61"/>
      <c r="J40" s="62"/>
    </row>
    <row r="41" spans="1:11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1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1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1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1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1">
      <c r="A46" s="22" t="s">
        <v>10</v>
      </c>
      <c r="B46" s="4"/>
      <c r="C46" s="4"/>
      <c r="F46" s="81">
        <v>44883</v>
      </c>
    </row>
    <row r="47" spans="1:11">
      <c r="A47" s="4"/>
      <c r="B47" s="28" t="s">
        <v>25</v>
      </c>
      <c r="D47" s="49" t="s">
        <v>15</v>
      </c>
      <c r="E47" s="49"/>
      <c r="F47" s="49"/>
      <c r="G47" s="49"/>
      <c r="H47" s="49"/>
      <c r="I47" s="49"/>
    </row>
    <row r="48" spans="1:11">
      <c r="A48" s="4"/>
      <c r="B48" s="27"/>
      <c r="C48" s="4"/>
      <c r="D48" s="50"/>
      <c r="E48" s="50"/>
      <c r="F48" s="50"/>
      <c r="G48" s="50"/>
      <c r="H48" s="50"/>
      <c r="I48" s="50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>
      <c r="A91" s="3"/>
      <c r="B91" s="3"/>
      <c r="C91" s="3"/>
      <c r="D91" s="3"/>
      <c r="E91" s="3"/>
      <c r="F91" s="3"/>
      <c r="G91" s="3"/>
      <c r="H91" s="3"/>
      <c r="I91" s="3"/>
      <c r="J91" s="3"/>
    </row>
  </sheetData>
  <mergeCells count="28">
    <mergeCell ref="N5:O5"/>
    <mergeCell ref="P5:U5"/>
    <mergeCell ref="N2:O2"/>
    <mergeCell ref="P2:U2"/>
    <mergeCell ref="L3:L4"/>
    <mergeCell ref="B3:B4"/>
    <mergeCell ref="N3:O4"/>
    <mergeCell ref="P3:U4"/>
    <mergeCell ref="A1:J1"/>
    <mergeCell ref="C2:D2"/>
    <mergeCell ref="E2:J2"/>
    <mergeCell ref="E3:J4"/>
    <mergeCell ref="C3:D4"/>
    <mergeCell ref="C5:D5"/>
    <mergeCell ref="A3:A4"/>
    <mergeCell ref="D48:I48"/>
    <mergeCell ref="A37:J37"/>
    <mergeCell ref="A38:J38"/>
    <mergeCell ref="A39:J39"/>
    <mergeCell ref="B17:J17"/>
    <mergeCell ref="A40:J40"/>
    <mergeCell ref="A35:I35"/>
    <mergeCell ref="B26:J26"/>
    <mergeCell ref="A36:J36"/>
    <mergeCell ref="E5:J5"/>
    <mergeCell ref="B7:J7"/>
    <mergeCell ref="D47:I47"/>
    <mergeCell ref="B9:J9"/>
  </mergeCells>
  <printOptions horizontalCentered="1"/>
  <pageMargins left="0" right="0" top="0" bottom="0" header="0" footer="0"/>
  <pageSetup scale="83" fitToHeight="0" orientation="portrait"/>
  <headerFooter>
    <oddFooter>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4" r:id="rId3" name="Check Box 90">
              <controlPr defaultSize="0" autoFill="0" autoLine="0" autoPict="0">
                <anchor moveWithCells="1">
                  <from>
                    <xdr:col>1</xdr:col>
                    <xdr:colOff>63500</xdr:colOff>
                    <xdr:row>4</xdr:row>
                    <xdr:rowOff>25400</xdr:rowOff>
                  </from>
                  <to>
                    <xdr:col>1</xdr:col>
                    <xdr:colOff>647700</xdr:colOff>
                    <xdr:row>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" name="Check Box 91">
              <controlPr defaultSize="0" autoFill="0" autoLine="0" autoPict="0">
                <anchor moveWithCells="1">
                  <from>
                    <xdr:col>1</xdr:col>
                    <xdr:colOff>1460500</xdr:colOff>
                    <xdr:row>4</xdr:row>
                    <xdr:rowOff>0</xdr:rowOff>
                  </from>
                  <to>
                    <xdr:col>1</xdr:col>
                    <xdr:colOff>2184400</xdr:colOff>
                    <xdr:row>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" name="Check Box 92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5</xdr:col>
                    <xdr:colOff>241300</xdr:colOff>
                    <xdr:row>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" name="Check Box 93">
              <controlPr defaultSize="0" autoFill="0" autoLine="0" autoPict="0">
                <anchor moveWithCells="1">
                  <from>
                    <xdr:col>5</xdr:col>
                    <xdr:colOff>558800</xdr:colOff>
                    <xdr:row>2</xdr:row>
                    <xdr:rowOff>12700</xdr:rowOff>
                  </from>
                  <to>
                    <xdr:col>7</xdr:col>
                    <xdr:colOff>368300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" name="Check Box 94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12700</xdr:rowOff>
                  </from>
                  <to>
                    <xdr:col>5</xdr:col>
                    <xdr:colOff>127000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" name="Check Box 95">
              <controlPr defaultSize="0" autoFill="0" autoLine="0" autoPict="0">
                <anchor moveWithCells="1">
                  <from>
                    <xdr:col>5</xdr:col>
                    <xdr:colOff>533400</xdr:colOff>
                    <xdr:row>3</xdr:row>
                    <xdr:rowOff>12700</xdr:rowOff>
                  </from>
                  <to>
                    <xdr:col>7</xdr:col>
                    <xdr:colOff>165100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" name="Check Box 96">
              <controlPr defaultSize="0" autoFill="0" autoLine="0" autoPict="0">
                <anchor moveWithCells="1">
                  <from>
                    <xdr:col>7</xdr:col>
                    <xdr:colOff>520700</xdr:colOff>
                    <xdr:row>2</xdr:row>
                    <xdr:rowOff>12700</xdr:rowOff>
                  </from>
                  <to>
                    <xdr:col>8</xdr:col>
                    <xdr:colOff>393700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" name="Check Box 97">
              <controlPr defaultSize="0" autoFill="0" autoLine="0" autoPict="0">
                <anchor moveWithCells="1">
                  <from>
                    <xdr:col>1</xdr:col>
                    <xdr:colOff>63500</xdr:colOff>
                    <xdr:row>4</xdr:row>
                    <xdr:rowOff>203200</xdr:rowOff>
                  </from>
                  <to>
                    <xdr:col>1</xdr:col>
                    <xdr:colOff>889000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1" name="Check Box 98">
              <controlPr defaultSize="0" autoFill="0" autoLine="0" autoPict="0">
                <anchor moveWithCells="1">
                  <from>
                    <xdr:col>1</xdr:col>
                    <xdr:colOff>63500</xdr:colOff>
                    <xdr:row>4</xdr:row>
                    <xdr:rowOff>406400</xdr:rowOff>
                  </from>
                  <to>
                    <xdr:col>1</xdr:col>
                    <xdr:colOff>762000</xdr:colOff>
                    <xdr:row>4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2" name="Check Box 99">
              <controlPr defaultSize="0" autoFill="0" autoLine="0" autoPict="0">
                <anchor moveWithCells="1">
                  <from>
                    <xdr:col>1</xdr:col>
                    <xdr:colOff>1435100</xdr:colOff>
                    <xdr:row>4</xdr:row>
                    <xdr:rowOff>203200</xdr:rowOff>
                  </from>
                  <to>
                    <xdr:col>1</xdr:col>
                    <xdr:colOff>2197100</xdr:colOff>
                    <xdr:row>4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3" name="Check Box 100">
              <controlPr defaultSize="0" autoFill="0" autoLine="0" autoPict="0">
                <anchor moveWithCells="1">
                  <from>
                    <xdr:col>4</xdr:col>
                    <xdr:colOff>12700</xdr:colOff>
                    <xdr:row>4</xdr:row>
                    <xdr:rowOff>25400</xdr:rowOff>
                  </from>
                  <to>
                    <xdr:col>5</xdr:col>
                    <xdr:colOff>330200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4" name="Check Box 101">
              <controlPr defaultSize="0" autoFill="0" autoLine="0" autoPict="0">
                <anchor moveWithCells="1">
                  <from>
                    <xdr:col>4</xdr:col>
                    <xdr:colOff>12700</xdr:colOff>
                    <xdr:row>4</xdr:row>
                    <xdr:rowOff>266700</xdr:rowOff>
                  </from>
                  <to>
                    <xdr:col>5</xdr:col>
                    <xdr:colOff>368300</xdr:colOff>
                    <xdr:row>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5" name="Check Box 102">
              <controlPr defaultSize="0" autoFill="0" autoLine="0" autoPict="0">
                <anchor moveWithCells="1">
                  <from>
                    <xdr:col>4</xdr:col>
                    <xdr:colOff>12700</xdr:colOff>
                    <xdr:row>4</xdr:row>
                    <xdr:rowOff>533400</xdr:rowOff>
                  </from>
                  <to>
                    <xdr:col>5</xdr:col>
                    <xdr:colOff>444500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6" name="Check Box 103">
              <controlPr defaultSize="0" autoFill="0" autoLine="0" autoPict="0">
                <anchor moveWithCells="1">
                  <from>
                    <xdr:col>5</xdr:col>
                    <xdr:colOff>533400</xdr:colOff>
                    <xdr:row>4</xdr:row>
                    <xdr:rowOff>25400</xdr:rowOff>
                  </from>
                  <to>
                    <xdr:col>6</xdr:col>
                    <xdr:colOff>685800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7" name="Check Box 104">
              <controlPr defaultSize="0" autoFill="0" autoLine="0" autoPict="0">
                <anchor moveWithCells="1">
                  <from>
                    <xdr:col>5</xdr:col>
                    <xdr:colOff>533400</xdr:colOff>
                    <xdr:row>4</xdr:row>
                    <xdr:rowOff>266700</xdr:rowOff>
                  </from>
                  <to>
                    <xdr:col>6</xdr:col>
                    <xdr:colOff>647700</xdr:colOff>
                    <xdr:row>4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baseColWidth="10" defaultRowHeight="15"/>
  <cols>
    <col min="1" max="256" width="8.83203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baseColWidth="10" defaultRowHeight="15"/>
  <cols>
    <col min="1" max="256" width="8.8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Winter 2023</vt:lpstr>
      <vt:lpstr>Sheet2</vt:lpstr>
      <vt:lpstr>Sheet3</vt:lpstr>
      <vt:lpstr>'Winter 2023'!Print_Titles</vt:lpstr>
    </vt:vector>
  </TitlesOfParts>
  <Company>Centennial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vratnarajah</dc:creator>
  <cp:lastModifiedBy>Microsoft Office User</cp:lastModifiedBy>
  <cp:lastPrinted>2019-03-26T13:57:37Z</cp:lastPrinted>
  <dcterms:created xsi:type="dcterms:W3CDTF">2010-07-08T14:23:48Z</dcterms:created>
  <dcterms:modified xsi:type="dcterms:W3CDTF">2022-11-18T22:02:58Z</dcterms:modified>
</cp:coreProperties>
</file>